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05" sheetId="1" r:id="rId1"/>
  </sheets>
  <definedNames>
    <definedName name="_xlnm.Print_Area" localSheetId="0">'2005'!$A$1:$S$422</definedName>
  </definedNames>
  <calcPr fullCalcOnLoad="1"/>
</workbook>
</file>

<file path=xl/sharedStrings.xml><?xml version="1.0" encoding="utf-8"?>
<sst xmlns="http://schemas.openxmlformats.org/spreadsheetml/2006/main" count="1151" uniqueCount="369">
  <si>
    <t>Total</t>
  </si>
  <si>
    <t>Member Number</t>
  </si>
  <si>
    <t>Class</t>
  </si>
  <si>
    <t>Driver Name</t>
  </si>
  <si>
    <t>Region</t>
  </si>
  <si>
    <t>Out of Region Points</t>
  </si>
  <si>
    <t>OR Points Deleted</t>
  </si>
  <si>
    <t>May 16</t>
  </si>
  <si>
    <t>July 3</t>
  </si>
  <si>
    <t>2005 POINTS</t>
  </si>
  <si>
    <t>AS</t>
  </si>
  <si>
    <t>CF</t>
  </si>
  <si>
    <t>CSR</t>
  </si>
  <si>
    <t>DSR</t>
  </si>
  <si>
    <t>EP</t>
  </si>
  <si>
    <t>F500</t>
  </si>
  <si>
    <t>FA</t>
  </si>
  <si>
    <t>FM</t>
  </si>
  <si>
    <t>FP</t>
  </si>
  <si>
    <t>FV</t>
  </si>
  <si>
    <t>GT1</t>
  </si>
  <si>
    <t>GT2</t>
  </si>
  <si>
    <t>GT3</t>
  </si>
  <si>
    <t>GTB</t>
  </si>
  <si>
    <t>ITA</t>
  </si>
  <si>
    <t>ITE</t>
  </si>
  <si>
    <t>ITS</t>
  </si>
  <si>
    <t>PCA1</t>
  </si>
  <si>
    <t>PCA2</t>
  </si>
  <si>
    <t>PCA3</t>
  </si>
  <si>
    <t>PCA4</t>
  </si>
  <si>
    <t>RS</t>
  </si>
  <si>
    <t>S2</t>
  </si>
  <si>
    <t>SM</t>
  </si>
  <si>
    <t>SPM</t>
  </si>
  <si>
    <t>SPO</t>
  </si>
  <si>
    <t>SPU</t>
  </si>
  <si>
    <t>SRF</t>
  </si>
  <si>
    <t>SS2</t>
  </si>
  <si>
    <t>T2</t>
  </si>
  <si>
    <t>Ken Sutherland</t>
  </si>
  <si>
    <t>OR</t>
  </si>
  <si>
    <t>April 17</t>
  </si>
  <si>
    <t>Gary Bockman</t>
  </si>
  <si>
    <t>Will Schrader</t>
  </si>
  <si>
    <t>Brian Towey</t>
  </si>
  <si>
    <t>Peter Lovejoy</t>
  </si>
  <si>
    <t>Craig Johnson</t>
  </si>
  <si>
    <t>Patrick Newton</t>
  </si>
  <si>
    <t>NW</t>
  </si>
  <si>
    <t>Jim Boemler</t>
  </si>
  <si>
    <t>Kevin Brinkley</t>
  </si>
  <si>
    <t>John Karasaki</t>
  </si>
  <si>
    <t>John Portello</t>
  </si>
  <si>
    <t>Mark Powell</t>
  </si>
  <si>
    <t>Gordon Jones</t>
  </si>
  <si>
    <t>Chris Heinrich</t>
  </si>
  <si>
    <t>Geoff Cochran</t>
  </si>
  <si>
    <t>Jim Graffy</t>
  </si>
  <si>
    <t>NW/OR</t>
  </si>
  <si>
    <t>Brad McAllister</t>
  </si>
  <si>
    <t>Charles Burrows</t>
  </si>
  <si>
    <t>Ron Cramer</t>
  </si>
  <si>
    <t>Ric Cavallero</t>
  </si>
  <si>
    <t>Jess Heitman</t>
  </si>
  <si>
    <t>Marshall Atherton</t>
  </si>
  <si>
    <t>Mark Stefanelli</t>
  </si>
  <si>
    <t>Geoff Odoms</t>
  </si>
  <si>
    <t>Arnie Loyning</t>
  </si>
  <si>
    <t>Luke Vasquez</t>
  </si>
  <si>
    <t>Robert Scheib</t>
  </si>
  <si>
    <t>Tony Opheim</t>
  </si>
  <si>
    <t>Matt Kurdock</t>
  </si>
  <si>
    <t>Sean Ferris Mataya</t>
  </si>
  <si>
    <t>Michael Smith</t>
  </si>
  <si>
    <t>Neil Shelton</t>
  </si>
  <si>
    <t>Steven Berry</t>
  </si>
  <si>
    <t>Larry Bergman</t>
  </si>
  <si>
    <t>Bob Boyer</t>
  </si>
  <si>
    <t>Chris Pallis</t>
  </si>
  <si>
    <t>Dan Viskari</t>
  </si>
  <si>
    <t>Monte Shelton</t>
  </si>
  <si>
    <t>Stan Bennett</t>
  </si>
  <si>
    <t>Doug Hebenthal</t>
  </si>
  <si>
    <t>Jim Walsh</t>
  </si>
  <si>
    <t>Donald Pickering</t>
  </si>
  <si>
    <t>Joel Siegel</t>
  </si>
  <si>
    <t>Ken Shreve</t>
  </si>
  <si>
    <t>Dave Dickoff</t>
  </si>
  <si>
    <t>Mark Goodman</t>
  </si>
  <si>
    <t>Chris Jackson</t>
  </si>
  <si>
    <t>Curtis Aimonetto</t>
  </si>
  <si>
    <t>Bryan Ward</t>
  </si>
  <si>
    <t>Gary Manchester</t>
  </si>
  <si>
    <t>John Draneas</t>
  </si>
  <si>
    <t>Jim Flynn</t>
  </si>
  <si>
    <t>Todd Butler</t>
  </si>
  <si>
    <t>Bob Brands</t>
  </si>
  <si>
    <t>Steve Shaiman</t>
  </si>
  <si>
    <t>Al Mills</t>
  </si>
  <si>
    <t>AK</t>
  </si>
  <si>
    <t>Mark Hanna</t>
  </si>
  <si>
    <t>David Andrew Oliver</t>
  </si>
  <si>
    <t>Scott Faris</t>
  </si>
  <si>
    <t>AJ Mills</t>
  </si>
  <si>
    <t>Mike Belzer</t>
  </si>
  <si>
    <t>Steve Laughlin</t>
  </si>
  <si>
    <t>George Jakotich</t>
  </si>
  <si>
    <t>Jim Bushnell</t>
  </si>
  <si>
    <t>Scott Rinde</t>
  </si>
  <si>
    <t>Mike Ryan</t>
  </si>
  <si>
    <t>Dave Dunning</t>
  </si>
  <si>
    <t>Brian Waters</t>
  </si>
  <si>
    <t>Charles Jessup</t>
  </si>
  <si>
    <t>Ron Tanner</t>
  </si>
  <si>
    <t>Jason Wells</t>
  </si>
  <si>
    <t>Lincoln Burns</t>
  </si>
  <si>
    <t>Dennis Roberts</t>
  </si>
  <si>
    <t>Robert Dunn</t>
  </si>
  <si>
    <t>Daniel Moore</t>
  </si>
  <si>
    <t>James Wetter</t>
  </si>
  <si>
    <t>Andrew Caddell</t>
  </si>
  <si>
    <t>Steve Zink</t>
  </si>
  <si>
    <t>Chuck Hall</t>
  </si>
  <si>
    <t>Ken Tubbs</t>
  </si>
  <si>
    <t>Greg Jones</t>
  </si>
  <si>
    <t>David Palmer</t>
  </si>
  <si>
    <t>Bill Thew</t>
  </si>
  <si>
    <t>Will Hunholz</t>
  </si>
  <si>
    <t>SSB</t>
  </si>
  <si>
    <t>Ryan Erickson</t>
  </si>
  <si>
    <t>PRO7</t>
  </si>
  <si>
    <t>Boyd Campbell</t>
  </si>
  <si>
    <t>GTL</t>
  </si>
  <si>
    <t>Jim Nealon</t>
  </si>
  <si>
    <t>Paul Rosen</t>
  </si>
  <si>
    <t>Rod Morley</t>
  </si>
  <si>
    <t>SanF</t>
  </si>
  <si>
    <t>John Chism</t>
  </si>
  <si>
    <t>John Bachofner</t>
  </si>
  <si>
    <t>Mark Schue</t>
  </si>
  <si>
    <t>Tom Nelson</t>
  </si>
  <si>
    <t>Renny Watt</t>
  </si>
  <si>
    <t>Christian Nelson</t>
  </si>
  <si>
    <t>John Kraft</t>
  </si>
  <si>
    <t>Chris Souliotis</t>
  </si>
  <si>
    <t>Bob Rygg</t>
  </si>
  <si>
    <t>Collin Jackson</t>
  </si>
  <si>
    <t>Larry Hansen</t>
  </si>
  <si>
    <t>Scott Hanken</t>
  </si>
  <si>
    <t>John Blizzard</t>
  </si>
  <si>
    <t>Todd Cook</t>
  </si>
  <si>
    <t>Tim Jorgensen</t>
  </si>
  <si>
    <t>Tim Butson</t>
  </si>
  <si>
    <t>FF</t>
  </si>
  <si>
    <t>Henry Rozeboom</t>
  </si>
  <si>
    <t>Alan Harrington</t>
  </si>
  <si>
    <t>Johnny Humphreys</t>
  </si>
  <si>
    <t>David Rice</t>
  </si>
  <si>
    <t>Daniel Halloran</t>
  </si>
  <si>
    <t>John Harris</t>
  </si>
  <si>
    <t>Tom Burt</t>
  </si>
  <si>
    <t>Todd Lamberton</t>
  </si>
  <si>
    <t>Todd Harris</t>
  </si>
  <si>
    <t>Dave Gaylord</t>
  </si>
  <si>
    <t>Rodney Jessen</t>
  </si>
  <si>
    <t>Ethan Hernandez</t>
  </si>
  <si>
    <t>Micheld Herald</t>
  </si>
  <si>
    <t>Lee Atkins</t>
  </si>
  <si>
    <t>Andrew King</t>
  </si>
  <si>
    <t>Lars Dirks</t>
  </si>
  <si>
    <t>Roger Glover</t>
  </si>
  <si>
    <t>SF/OR</t>
  </si>
  <si>
    <t>James Blackwell</t>
  </si>
  <si>
    <t>Mike Malone</t>
  </si>
  <si>
    <t>Craig Hillis</t>
  </si>
  <si>
    <t>James Cole</t>
  </si>
  <si>
    <t>Tom Pullen</t>
  </si>
  <si>
    <t>ITB</t>
  </si>
  <si>
    <t>Jack Burns</t>
  </si>
  <si>
    <t>ITC</t>
  </si>
  <si>
    <t>Daniel Frost</t>
  </si>
  <si>
    <t>CP1</t>
  </si>
  <si>
    <t>ORP</t>
  </si>
  <si>
    <t>June 12</t>
  </si>
  <si>
    <t>Jeff Holden</t>
  </si>
  <si>
    <t>Alton Crisp</t>
  </si>
  <si>
    <t>Scott Culbertson</t>
  </si>
  <si>
    <t>Bruce Wilson</t>
  </si>
  <si>
    <t>Ian Cook</t>
  </si>
  <si>
    <t>GP</t>
  </si>
  <si>
    <t>Brian Meakings</t>
  </si>
  <si>
    <t>Laura Olson</t>
  </si>
  <si>
    <t>CSCC</t>
  </si>
  <si>
    <t>Larry Vollum</t>
  </si>
  <si>
    <t>Ellen Ferguson</t>
  </si>
  <si>
    <t>Christopher Plescia</t>
  </si>
  <si>
    <t>Robert Fox</t>
  </si>
  <si>
    <t>David Ferguson</t>
  </si>
  <si>
    <t>Jeff Littrell</t>
  </si>
  <si>
    <t>Michael Jon Pettibone</t>
  </si>
  <si>
    <t>Jim Truess</t>
  </si>
  <si>
    <t>Frank Arnold</t>
  </si>
  <si>
    <t>Fred Bigeh</t>
  </si>
  <si>
    <t>Steve Hodge</t>
  </si>
  <si>
    <t>Mike Rockett</t>
  </si>
  <si>
    <t>David Kunicki</t>
  </si>
  <si>
    <t>David Fleischman</t>
  </si>
  <si>
    <t>Frank Emmett</t>
  </si>
  <si>
    <t>DISQ</t>
  </si>
  <si>
    <t>Jim Cole</t>
  </si>
  <si>
    <t>Rich Sloma</t>
  </si>
  <si>
    <t>Roger Stark</t>
  </si>
  <si>
    <t>Rob Woltring</t>
  </si>
  <si>
    <t>Andy Pearson</t>
  </si>
  <si>
    <t>Steve Hoke</t>
  </si>
  <si>
    <t>Jeff Gamroth</t>
  </si>
  <si>
    <t>Kim Hiskey</t>
  </si>
  <si>
    <t>Carl Van Austen</t>
  </si>
  <si>
    <t>Paul Gutowski</t>
  </si>
  <si>
    <t>Colo</t>
  </si>
  <si>
    <t>Kim Gutowski</t>
  </si>
  <si>
    <t>Keith Jones</t>
  </si>
  <si>
    <t>Tom Hendrickson</t>
  </si>
  <si>
    <t>GTA</t>
  </si>
  <si>
    <t>Art Muncheryan</t>
  </si>
  <si>
    <t>Guy Dreier</t>
  </si>
  <si>
    <t>AZ</t>
  </si>
  <si>
    <t>Steve Schmalz</t>
  </si>
  <si>
    <t>Lyle Paulson</t>
  </si>
  <si>
    <t>Joe Hermes</t>
  </si>
  <si>
    <t>Bud Reichard</t>
  </si>
  <si>
    <t>Jay Culbertson</t>
  </si>
  <si>
    <t>Bob Mullikin</t>
  </si>
  <si>
    <t>Danny Bradshaw</t>
  </si>
  <si>
    <t>Kevin Smith</t>
  </si>
  <si>
    <t>Larry Bangert</t>
  </si>
  <si>
    <t>John Scott Mosteller</t>
  </si>
  <si>
    <t>Sherm Johnston</t>
  </si>
  <si>
    <t>Peter Law</t>
  </si>
  <si>
    <t>Cheryl Gilbert</t>
  </si>
  <si>
    <t>Jim Petrek</t>
  </si>
  <si>
    <t>Marjorie Lundberg</t>
  </si>
  <si>
    <t>Mark Ishikawa</t>
  </si>
  <si>
    <t>Daryl Leiski</t>
  </si>
  <si>
    <t>Keith Lively</t>
  </si>
  <si>
    <t>Doug Evans</t>
  </si>
  <si>
    <t>Craig Ranta</t>
  </si>
  <si>
    <t>Peter Wong</t>
  </si>
  <si>
    <t>Steven Thayer</t>
  </si>
  <si>
    <t>Philip Blackstone</t>
  </si>
  <si>
    <t>ARC</t>
  </si>
  <si>
    <t>Val Korry</t>
  </si>
  <si>
    <t>Steven Haywood</t>
  </si>
  <si>
    <t>Cindi Lux</t>
  </si>
  <si>
    <t>Scotty White</t>
  </si>
  <si>
    <t>Ryan Snodgrass</t>
  </si>
  <si>
    <t>Larry Newman</t>
  </si>
  <si>
    <t>Randall Rowland</t>
  </si>
  <si>
    <t>Frank McKinnon</t>
  </si>
  <si>
    <t>Jon Wilson</t>
  </si>
  <si>
    <t>Will Diefenbach</t>
  </si>
  <si>
    <t>Greg Gordahl</t>
  </si>
  <si>
    <t>Matt Chambers</t>
  </si>
  <si>
    <t>CP3</t>
  </si>
  <si>
    <t>Bill Hill</t>
  </si>
  <si>
    <t>Brian Wendt</t>
  </si>
  <si>
    <t>Leonardo Del Castillo</t>
  </si>
  <si>
    <t>Bob Gardner</t>
  </si>
  <si>
    <t>Lee Fleming</t>
  </si>
  <si>
    <t>Paul Marino</t>
  </si>
  <si>
    <t>Ed Raby</t>
  </si>
  <si>
    <t>LasV</t>
  </si>
  <si>
    <t>John Davies</t>
  </si>
  <si>
    <t>John Heinsma</t>
  </si>
  <si>
    <t>Tim Connolly</t>
  </si>
  <si>
    <t>Douglas Jennings</t>
  </si>
  <si>
    <t>Brian Richards</t>
  </si>
  <si>
    <t>Bob Hall</t>
  </si>
  <si>
    <t>Donn Snyder</t>
  </si>
  <si>
    <t>Gary Parr</t>
  </si>
  <si>
    <t>John Brewer</t>
  </si>
  <si>
    <t>Eric Giroski</t>
  </si>
  <si>
    <t>Leo Giroski</t>
  </si>
  <si>
    <t>Lans Stout</t>
  </si>
  <si>
    <t>Mike Gibson</t>
  </si>
  <si>
    <t>Mike Palmer</t>
  </si>
  <si>
    <t>Don Roberts</t>
  </si>
  <si>
    <t>Patrick Twomey</t>
  </si>
  <si>
    <t>Gregory Lund</t>
  </si>
  <si>
    <t>Richard Gough</t>
  </si>
  <si>
    <t>Bill Demming</t>
  </si>
  <si>
    <t>Joe Harlan</t>
  </si>
  <si>
    <t>Michael Palmer</t>
  </si>
  <si>
    <t>T1</t>
  </si>
  <si>
    <t>Rom Fewell</t>
  </si>
  <si>
    <t>T3</t>
  </si>
  <si>
    <t>Terry Miller</t>
  </si>
  <si>
    <t>Aug 14 Sprint</t>
  </si>
  <si>
    <t>August 14</t>
  </si>
  <si>
    <t>Fenn Bourland</t>
  </si>
  <si>
    <t>John Wymore</t>
  </si>
  <si>
    <t>Jason Graham</t>
  </si>
  <si>
    <t>ASR</t>
  </si>
  <si>
    <t>Bill Ferguson</t>
  </si>
  <si>
    <t>Russ Zinda</t>
  </si>
  <si>
    <t>FC</t>
  </si>
  <si>
    <t>Dave Belz</t>
  </si>
  <si>
    <t>SWMR</t>
  </si>
  <si>
    <t>Scott Taylor</t>
  </si>
  <si>
    <t>Orvar Litsjo</t>
  </si>
  <si>
    <t>Gary Murph</t>
  </si>
  <si>
    <t>Keith Delaney</t>
  </si>
  <si>
    <t>Dan Hall</t>
  </si>
  <si>
    <t>Jeffrey Niess</t>
  </si>
  <si>
    <t>Nick Smith</t>
  </si>
  <si>
    <t>SanD</t>
  </si>
  <si>
    <t>Rod Rice</t>
  </si>
  <si>
    <t>Tony Carouthers</t>
  </si>
  <si>
    <t>Larry Grove</t>
  </si>
  <si>
    <t>Michael Harley</t>
  </si>
  <si>
    <t>Mark Gibson</t>
  </si>
  <si>
    <t>Scott Daiger</t>
  </si>
  <si>
    <t>Tony Carcione</t>
  </si>
  <si>
    <t>Jeff Odoms</t>
  </si>
  <si>
    <t>Kohei Izumi</t>
  </si>
  <si>
    <t>September 11</t>
  </si>
  <si>
    <t>James Tilley</t>
  </si>
  <si>
    <t>Terry Flanagan</t>
  </si>
  <si>
    <t>Greg Bush</t>
  </si>
  <si>
    <t>Christine Bush</t>
  </si>
  <si>
    <t>George Doran</t>
  </si>
  <si>
    <t>Sammy Puleo</t>
  </si>
  <si>
    <t>Chi</t>
  </si>
  <si>
    <t>Don Gagne</t>
  </si>
  <si>
    <t>Scott Adare</t>
  </si>
  <si>
    <t>Steve Cassell</t>
  </si>
  <si>
    <t>James Shaiman</t>
  </si>
  <si>
    <t>Jeffrey Freeman</t>
  </si>
  <si>
    <t>Mike Zubko</t>
  </si>
  <si>
    <t>October 29</t>
  </si>
  <si>
    <t>October 30</t>
  </si>
  <si>
    <t>Carl Hatfield</t>
  </si>
  <si>
    <t>Francisco Castro</t>
  </si>
  <si>
    <t>Chuck McConica</t>
  </si>
  <si>
    <t>Mark Brandt</t>
  </si>
  <si>
    <t>Dave Deborde</t>
  </si>
  <si>
    <t>Reno</t>
  </si>
  <si>
    <t>Jeffrey Scoville</t>
  </si>
  <si>
    <t>Peter Juvet</t>
  </si>
  <si>
    <t>Dick Pierson</t>
  </si>
  <si>
    <t>Skip Jones</t>
  </si>
  <si>
    <t>John (Bill) Harris</t>
  </si>
  <si>
    <t>David Bathke</t>
  </si>
  <si>
    <t>Alask</t>
  </si>
  <si>
    <t>John Meek</t>
  </si>
  <si>
    <t>John Robison</t>
  </si>
  <si>
    <t>Brian Wentz</t>
  </si>
  <si>
    <t>Kristina Etherington</t>
  </si>
  <si>
    <t>Utah</t>
  </si>
  <si>
    <t>Stephen Middendorff</t>
  </si>
  <si>
    <t>Mike Eidlin</t>
  </si>
  <si>
    <t>TJ Grant</t>
  </si>
  <si>
    <t>Skip Yocom</t>
  </si>
  <si>
    <t>SSC</t>
  </si>
  <si>
    <t>Randy Unsbee</t>
  </si>
  <si>
    <t>Henry Luft</t>
  </si>
  <si>
    <t>RX7</t>
  </si>
  <si>
    <t xml:space="preserve">SCCA OREGON REGION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</si>
</sst>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textRotation="63"/>
    </xf>
    <xf numFmtId="0" fontId="1" fillId="0" borderId="0" xfId="0" applyFont="1" applyAlignment="1">
      <alignment horizontal="center" wrapText="1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3"/>
  <sheetViews>
    <sheetView tabSelected="1" zoomScale="85" zoomScaleNormal="85" workbookViewId="0" topLeftCell="A1">
      <pane ySplit="5" topLeftCell="BM6" activePane="bottomLeft" state="frozen"/>
      <selection pane="topLeft" activeCell="A1" sqref="A1"/>
      <selection pane="bottomLeft" activeCell="A1" sqref="A1:S1"/>
    </sheetView>
  </sheetViews>
  <sheetFormatPr defaultColWidth="9.140625" defaultRowHeight="12.75"/>
  <cols>
    <col min="1" max="1" width="6.28125" style="0" customWidth="1"/>
    <col min="2" max="2" width="18.8515625" style="0" bestFit="1" customWidth="1"/>
    <col min="3" max="3" width="8.00390625" style="0" customWidth="1"/>
    <col min="4" max="4" width="9.00390625" style="0" customWidth="1"/>
    <col min="5" max="5" width="0.85546875" style="0" customWidth="1"/>
    <col min="6" max="7" width="7.8515625" style="0" customWidth="1"/>
    <col min="8" max="8" width="0.85546875" style="0" customWidth="1"/>
    <col min="9" max="9" width="7.28125" style="0" customWidth="1"/>
    <col min="10" max="10" width="7.28125" style="10" customWidth="1"/>
    <col min="11" max="17" width="7.28125" style="0" customWidth="1"/>
    <col min="18" max="18" width="0.85546875" style="0" customWidth="1"/>
    <col min="19" max="19" width="7.28125" style="0" customWidth="1"/>
  </cols>
  <sheetData>
    <row r="1" spans="1:19" ht="16.5">
      <c r="A1" s="17" t="s">
        <v>368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6.5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.25" customHeigh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s="1" customFormat="1" ht="68.25">
      <c r="A4" s="1" t="s">
        <v>2</v>
      </c>
      <c r="B4" s="1" t="s">
        <v>3</v>
      </c>
      <c r="C4" s="1" t="s">
        <v>4</v>
      </c>
      <c r="D4" s="3" t="s">
        <v>1</v>
      </c>
      <c r="E4" s="3"/>
      <c r="F4" s="3" t="s">
        <v>6</v>
      </c>
      <c r="G4" s="3" t="s">
        <v>5</v>
      </c>
      <c r="I4" s="2" t="s">
        <v>42</v>
      </c>
      <c r="J4" s="2" t="s">
        <v>7</v>
      </c>
      <c r="K4" s="2" t="s">
        <v>184</v>
      </c>
      <c r="L4" s="2" t="s">
        <v>8</v>
      </c>
      <c r="M4" s="2" t="s">
        <v>298</v>
      </c>
      <c r="N4" s="2" t="s">
        <v>299</v>
      </c>
      <c r="O4" s="2" t="s">
        <v>326</v>
      </c>
      <c r="P4" s="2" t="s">
        <v>340</v>
      </c>
      <c r="Q4" s="2" t="s">
        <v>341</v>
      </c>
      <c r="S4" s="2" t="s">
        <v>0</v>
      </c>
    </row>
    <row r="5" spans="1:19" ht="2.25" customHeight="1">
      <c r="A5" s="4"/>
      <c r="B5" s="4"/>
      <c r="C5" s="4"/>
      <c r="D5" s="4"/>
      <c r="E5" s="4"/>
      <c r="F5" s="4"/>
      <c r="G5" s="4"/>
      <c r="H5" s="4"/>
      <c r="I5" s="4"/>
      <c r="J5" s="11"/>
      <c r="K5" s="4"/>
      <c r="L5" s="4"/>
      <c r="M5" s="4"/>
      <c r="N5" s="4"/>
      <c r="O5" s="4"/>
      <c r="P5" s="4"/>
      <c r="Q5" s="4"/>
      <c r="R5" s="4"/>
      <c r="S5" s="4"/>
    </row>
    <row r="6" spans="1:19" s="5" customFormat="1" ht="12.75">
      <c r="A6" s="7" t="s">
        <v>10</v>
      </c>
      <c r="B6" s="7" t="s">
        <v>88</v>
      </c>
      <c r="C6" s="7" t="s">
        <v>41</v>
      </c>
      <c r="D6" s="7">
        <v>4106</v>
      </c>
      <c r="E6" s="7"/>
      <c r="F6" s="7"/>
      <c r="G6" s="7"/>
      <c r="H6" s="7"/>
      <c r="I6" s="7">
        <v>30</v>
      </c>
      <c r="J6" s="12">
        <v>27</v>
      </c>
      <c r="K6" s="7">
        <v>1</v>
      </c>
      <c r="L6" s="7"/>
      <c r="M6" s="7">
        <v>15</v>
      </c>
      <c r="N6" s="7">
        <v>30</v>
      </c>
      <c r="O6" s="7"/>
      <c r="P6" s="7"/>
      <c r="Q6" s="7"/>
      <c r="R6" s="7"/>
      <c r="S6" s="5">
        <f aca="true" t="shared" si="0" ref="S6:S11">SUM(G6:Q6)</f>
        <v>103</v>
      </c>
    </row>
    <row r="7" spans="1:19" s="5" customFormat="1" ht="12.75">
      <c r="A7" s="7" t="s">
        <v>10</v>
      </c>
      <c r="B7" s="7" t="s">
        <v>150</v>
      </c>
      <c r="C7" s="7" t="s">
        <v>41</v>
      </c>
      <c r="D7" s="7">
        <v>274764</v>
      </c>
      <c r="E7" s="7"/>
      <c r="F7" s="7"/>
      <c r="G7" s="7"/>
      <c r="H7" s="7"/>
      <c r="I7" s="7"/>
      <c r="J7" s="12">
        <v>30</v>
      </c>
      <c r="K7" s="7">
        <v>30</v>
      </c>
      <c r="L7" s="7"/>
      <c r="M7" s="7"/>
      <c r="N7" s="7"/>
      <c r="O7" s="7"/>
      <c r="P7" s="7"/>
      <c r="Q7" s="7"/>
      <c r="R7" s="7"/>
      <c r="S7" s="5">
        <f t="shared" si="0"/>
        <v>60</v>
      </c>
    </row>
    <row r="8" spans="1:19" s="5" customFormat="1" ht="12.75">
      <c r="A8" s="7" t="s">
        <v>10</v>
      </c>
      <c r="B8" s="7" t="s">
        <v>151</v>
      </c>
      <c r="C8" s="7" t="s">
        <v>41</v>
      </c>
      <c r="D8" s="7">
        <v>325921</v>
      </c>
      <c r="E8" s="7"/>
      <c r="F8" s="7"/>
      <c r="G8" s="7"/>
      <c r="H8" s="7"/>
      <c r="I8" s="7"/>
      <c r="J8" s="12">
        <v>25</v>
      </c>
      <c r="K8" s="7">
        <v>27</v>
      </c>
      <c r="L8" s="7">
        <v>2</v>
      </c>
      <c r="M8" s="7"/>
      <c r="N8" s="7"/>
      <c r="O8" s="7"/>
      <c r="P8" s="7"/>
      <c r="Q8" s="7"/>
      <c r="R8" s="7"/>
      <c r="S8" s="5">
        <f t="shared" si="0"/>
        <v>54</v>
      </c>
    </row>
    <row r="9" spans="1:19" s="5" customFormat="1" ht="12.75">
      <c r="A9" s="7" t="s">
        <v>10</v>
      </c>
      <c r="B9" s="7" t="s">
        <v>191</v>
      </c>
      <c r="C9" s="7" t="s">
        <v>41</v>
      </c>
      <c r="D9" s="7">
        <v>352134</v>
      </c>
      <c r="E9" s="7"/>
      <c r="F9" s="7"/>
      <c r="G9" s="7"/>
      <c r="H9" s="7"/>
      <c r="I9" s="7"/>
      <c r="J9" s="12"/>
      <c r="K9" s="7"/>
      <c r="L9" s="7"/>
      <c r="M9" s="7"/>
      <c r="N9" s="7"/>
      <c r="O9" s="7"/>
      <c r="P9" s="7">
        <v>1</v>
      </c>
      <c r="Q9" s="7">
        <v>30</v>
      </c>
      <c r="R9" s="7"/>
      <c r="S9" s="5">
        <f t="shared" si="0"/>
        <v>31</v>
      </c>
    </row>
    <row r="10" spans="1:19" s="5" customFormat="1" ht="12.75">
      <c r="A10" s="7" t="s">
        <v>10</v>
      </c>
      <c r="B10" s="7" t="s">
        <v>235</v>
      </c>
      <c r="C10" s="7" t="s">
        <v>41</v>
      </c>
      <c r="D10" s="7">
        <v>249608</v>
      </c>
      <c r="E10" s="7"/>
      <c r="F10" s="7"/>
      <c r="G10" s="7"/>
      <c r="H10" s="7"/>
      <c r="I10" s="7"/>
      <c r="J10" s="12"/>
      <c r="K10" s="7">
        <v>25</v>
      </c>
      <c r="L10" s="7"/>
      <c r="M10" s="7"/>
      <c r="N10" s="7"/>
      <c r="O10" s="7"/>
      <c r="P10" s="7"/>
      <c r="Q10" s="7"/>
      <c r="R10" s="7"/>
      <c r="S10" s="5">
        <f t="shared" si="0"/>
        <v>25</v>
      </c>
    </row>
    <row r="11" spans="1:19" s="5" customFormat="1" ht="12.75">
      <c r="A11" s="7" t="s">
        <v>10</v>
      </c>
      <c r="B11" s="7" t="s">
        <v>152</v>
      </c>
      <c r="C11" s="7" t="s">
        <v>41</v>
      </c>
      <c r="D11" s="7">
        <v>148281</v>
      </c>
      <c r="E11" s="7"/>
      <c r="F11" s="7"/>
      <c r="G11" s="7"/>
      <c r="H11" s="7"/>
      <c r="I11" s="7"/>
      <c r="J11" s="12">
        <v>1</v>
      </c>
      <c r="K11" s="7"/>
      <c r="L11" s="7"/>
      <c r="M11" s="7"/>
      <c r="N11" s="7"/>
      <c r="O11" s="7"/>
      <c r="P11" s="7"/>
      <c r="Q11" s="7"/>
      <c r="R11" s="7"/>
      <c r="S11" s="5">
        <f t="shared" si="0"/>
        <v>1</v>
      </c>
    </row>
    <row r="12" spans="1:19" s="7" customFormat="1" ht="2.25" customHeight="1">
      <c r="A12" s="6"/>
      <c r="B12" s="6"/>
      <c r="C12" s="6"/>
      <c r="D12" s="6"/>
      <c r="E12" s="6"/>
      <c r="F12" s="6"/>
      <c r="G12" s="6"/>
      <c r="H12" s="6"/>
      <c r="I12" s="6"/>
      <c r="J12" s="13"/>
      <c r="K12" s="6"/>
      <c r="L12" s="6"/>
      <c r="M12" s="6"/>
      <c r="N12" s="6"/>
      <c r="O12" s="6"/>
      <c r="P12" s="6"/>
      <c r="Q12" s="6"/>
      <c r="R12" s="6"/>
      <c r="S12" s="6"/>
    </row>
    <row r="13" spans="1:19" s="5" customFormat="1" ht="12.75">
      <c r="A13" s="7" t="s">
        <v>303</v>
      </c>
      <c r="B13" s="7" t="s">
        <v>304</v>
      </c>
      <c r="C13" s="7" t="s">
        <v>41</v>
      </c>
      <c r="D13" s="7">
        <v>146425</v>
      </c>
      <c r="E13" s="7"/>
      <c r="F13" s="7"/>
      <c r="G13" s="7"/>
      <c r="H13" s="7"/>
      <c r="I13" s="7"/>
      <c r="J13" s="12"/>
      <c r="K13" s="7"/>
      <c r="L13" s="7"/>
      <c r="M13" s="7">
        <v>15</v>
      </c>
      <c r="N13" s="7">
        <v>30</v>
      </c>
      <c r="O13" s="7"/>
      <c r="P13" s="7"/>
      <c r="Q13" s="7"/>
      <c r="R13" s="7"/>
      <c r="S13" s="5">
        <f>SUM(G13:Q13)</f>
        <v>45</v>
      </c>
    </row>
    <row r="14" spans="1:19" s="7" customFormat="1" ht="2.25" customHeight="1">
      <c r="A14" s="6"/>
      <c r="B14" s="6"/>
      <c r="C14" s="6"/>
      <c r="D14" s="6"/>
      <c r="E14" s="6"/>
      <c r="F14" s="6"/>
      <c r="G14" s="6"/>
      <c r="H14" s="6"/>
      <c r="I14" s="6"/>
      <c r="J14" s="13"/>
      <c r="K14" s="6"/>
      <c r="L14" s="6"/>
      <c r="M14" s="6"/>
      <c r="N14" s="6"/>
      <c r="O14" s="6"/>
      <c r="P14" s="6"/>
      <c r="Q14" s="6"/>
      <c r="R14" s="6"/>
      <c r="S14" s="6"/>
    </row>
    <row r="15" spans="1:19" ht="12.75">
      <c r="A15" t="s">
        <v>11</v>
      </c>
      <c r="B15" t="s">
        <v>75</v>
      </c>
      <c r="C15" t="s">
        <v>41</v>
      </c>
      <c r="D15">
        <v>58</v>
      </c>
      <c r="I15">
        <v>30</v>
      </c>
      <c r="K15" s="7">
        <v>30</v>
      </c>
      <c r="S15" s="5">
        <f>SUM(G15:Q15)</f>
        <v>60</v>
      </c>
    </row>
    <row r="16" spans="1:19" ht="12.75">
      <c r="A16" t="s">
        <v>11</v>
      </c>
      <c r="B16" t="s">
        <v>280</v>
      </c>
      <c r="C16" t="s">
        <v>59</v>
      </c>
      <c r="D16">
        <v>228538</v>
      </c>
      <c r="K16" s="7"/>
      <c r="L16">
        <v>30</v>
      </c>
      <c r="S16" s="5">
        <f>SUM(G16:Q16)</f>
        <v>30</v>
      </c>
    </row>
    <row r="17" spans="1:19" ht="12.75">
      <c r="A17" t="s">
        <v>11</v>
      </c>
      <c r="B17" t="s">
        <v>165</v>
      </c>
      <c r="C17" t="s">
        <v>49</v>
      </c>
      <c r="D17">
        <v>302265</v>
      </c>
      <c r="K17" s="7">
        <v>27</v>
      </c>
      <c r="S17" s="5">
        <f>SUM(G17:Q17)</f>
        <v>27</v>
      </c>
    </row>
    <row r="18" spans="1:19" ht="12.75">
      <c r="A18" t="s">
        <v>11</v>
      </c>
      <c r="B18" t="s">
        <v>238</v>
      </c>
      <c r="C18" t="s">
        <v>59</v>
      </c>
      <c r="D18">
        <v>129751</v>
      </c>
      <c r="K18" s="7">
        <v>25</v>
      </c>
      <c r="S18" s="5">
        <f>SUM(G18:Q18)</f>
        <v>25</v>
      </c>
    </row>
    <row r="19" spans="1:19" ht="2.25" customHeight="1">
      <c r="A19" s="6"/>
      <c r="B19" s="6"/>
      <c r="C19" s="6"/>
      <c r="D19" s="6"/>
      <c r="E19" s="6"/>
      <c r="F19" s="6"/>
      <c r="G19" s="6"/>
      <c r="H19" s="6"/>
      <c r="I19" s="6"/>
      <c r="J19" s="13"/>
      <c r="K19" s="6"/>
      <c r="L19" s="6"/>
      <c r="M19" s="6"/>
      <c r="N19" s="6"/>
      <c r="O19" s="6"/>
      <c r="P19" s="6"/>
      <c r="Q19" s="6"/>
      <c r="R19" s="6"/>
      <c r="S19" s="6"/>
    </row>
    <row r="20" spans="1:19" s="9" customFormat="1" ht="12.75">
      <c r="A20" s="7" t="s">
        <v>182</v>
      </c>
      <c r="B20" s="7" t="s">
        <v>259</v>
      </c>
      <c r="C20" s="7" t="s">
        <v>41</v>
      </c>
      <c r="D20" s="7">
        <v>101816</v>
      </c>
      <c r="E20" s="7"/>
      <c r="F20" s="7"/>
      <c r="G20" s="7"/>
      <c r="H20" s="7"/>
      <c r="I20" s="7"/>
      <c r="J20" s="12"/>
      <c r="K20" s="7">
        <v>30</v>
      </c>
      <c r="L20" s="7">
        <v>30</v>
      </c>
      <c r="M20" s="7">
        <v>15</v>
      </c>
      <c r="N20" s="7">
        <v>30</v>
      </c>
      <c r="O20" s="7">
        <v>30</v>
      </c>
      <c r="P20" s="7">
        <v>30</v>
      </c>
      <c r="Q20" s="7">
        <v>1</v>
      </c>
      <c r="R20" s="7"/>
      <c r="S20" s="5">
        <f>SUM(G20:Q20)</f>
        <v>166</v>
      </c>
    </row>
    <row r="21" spans="1:19" s="9" customFormat="1" ht="12.75">
      <c r="A21" s="7" t="s">
        <v>182</v>
      </c>
      <c r="B21" s="7" t="s">
        <v>128</v>
      </c>
      <c r="C21" s="7" t="s">
        <v>49</v>
      </c>
      <c r="D21" s="7">
        <v>222677</v>
      </c>
      <c r="E21" s="7"/>
      <c r="F21" s="7"/>
      <c r="G21" s="7"/>
      <c r="H21" s="7"/>
      <c r="I21" s="7"/>
      <c r="J21" s="12">
        <v>1</v>
      </c>
      <c r="K21" s="7">
        <v>27</v>
      </c>
      <c r="L21" s="7"/>
      <c r="M21" s="7"/>
      <c r="N21" s="7"/>
      <c r="O21" s="7"/>
      <c r="P21" s="7"/>
      <c r="Q21" s="7"/>
      <c r="R21" s="7"/>
      <c r="S21" s="5">
        <f>SUM(G21:Q21)</f>
        <v>28</v>
      </c>
    </row>
    <row r="22" spans="1:19" s="9" customFormat="1" ht="3" customHeight="1">
      <c r="A22" s="6"/>
      <c r="B22" s="6"/>
      <c r="C22" s="6"/>
      <c r="D22" s="6"/>
      <c r="E22" s="6"/>
      <c r="F22" s="6"/>
      <c r="G22" s="6"/>
      <c r="H22" s="6"/>
      <c r="I22" s="6"/>
      <c r="J22" s="13"/>
      <c r="K22" s="6"/>
      <c r="L22" s="6"/>
      <c r="M22" s="6"/>
      <c r="N22" s="6"/>
      <c r="O22" s="6"/>
      <c r="P22" s="6"/>
      <c r="Q22" s="6"/>
      <c r="R22" s="6"/>
      <c r="S22" s="6"/>
    </row>
    <row r="23" spans="1:19" s="9" customFormat="1" ht="12.75">
      <c r="A23" s="7" t="s">
        <v>264</v>
      </c>
      <c r="B23" s="7" t="s">
        <v>363</v>
      </c>
      <c r="C23" s="7" t="s">
        <v>41</v>
      </c>
      <c r="D23" s="7">
        <v>46784</v>
      </c>
      <c r="E23" s="7"/>
      <c r="F23" s="7"/>
      <c r="G23" s="7"/>
      <c r="H23" s="7"/>
      <c r="I23" s="7"/>
      <c r="J23" s="12"/>
      <c r="K23" s="7"/>
      <c r="L23" s="7"/>
      <c r="M23" s="7"/>
      <c r="N23" s="7"/>
      <c r="O23" s="7"/>
      <c r="P23" s="7">
        <v>30</v>
      </c>
      <c r="Q23" s="7">
        <v>30</v>
      </c>
      <c r="R23" s="7"/>
      <c r="S23" s="5">
        <f>SUM(G23:Q23)</f>
        <v>60</v>
      </c>
    </row>
    <row r="24" spans="1:19" s="9" customFormat="1" ht="12.75">
      <c r="A24" s="7" t="s">
        <v>264</v>
      </c>
      <c r="B24" s="7" t="s">
        <v>265</v>
      </c>
      <c r="C24" s="7" t="s">
        <v>59</v>
      </c>
      <c r="D24" s="7">
        <v>7357</v>
      </c>
      <c r="E24" s="7"/>
      <c r="F24" s="7"/>
      <c r="G24" s="7"/>
      <c r="H24" s="7"/>
      <c r="I24" s="7"/>
      <c r="J24" s="12"/>
      <c r="K24" s="7">
        <v>30</v>
      </c>
      <c r="L24" s="7"/>
      <c r="M24" s="7"/>
      <c r="N24" s="7"/>
      <c r="O24" s="7"/>
      <c r="P24" s="7"/>
      <c r="Q24" s="7"/>
      <c r="R24" s="7"/>
      <c r="S24" s="5">
        <f>SUM(G24:Q24)</f>
        <v>30</v>
      </c>
    </row>
    <row r="25" spans="1:19" ht="2.25" customHeight="1">
      <c r="A25" s="6"/>
      <c r="B25" s="6"/>
      <c r="C25" s="6"/>
      <c r="D25" s="6"/>
      <c r="E25" s="6"/>
      <c r="F25" s="6"/>
      <c r="G25" s="6"/>
      <c r="H25" s="6"/>
      <c r="I25" s="6"/>
      <c r="J25" s="13"/>
      <c r="K25" s="6"/>
      <c r="L25" s="6"/>
      <c r="M25" s="6"/>
      <c r="N25" s="6"/>
      <c r="O25" s="6"/>
      <c r="P25" s="6"/>
      <c r="Q25" s="6"/>
      <c r="R25" s="6"/>
      <c r="S25" s="6"/>
    </row>
    <row r="26" spans="1:19" ht="12.75" customHeight="1">
      <c r="A26" s="7" t="s">
        <v>12</v>
      </c>
      <c r="B26" s="7" t="s">
        <v>69</v>
      </c>
      <c r="C26" s="7" t="s">
        <v>41</v>
      </c>
      <c r="D26" s="7">
        <v>347067</v>
      </c>
      <c r="E26" s="7"/>
      <c r="F26" s="7"/>
      <c r="G26" s="7"/>
      <c r="H26" s="7"/>
      <c r="I26" s="7">
        <v>27</v>
      </c>
      <c r="J26" s="12">
        <v>30</v>
      </c>
      <c r="K26" s="7">
        <v>30</v>
      </c>
      <c r="L26" s="7">
        <v>30</v>
      </c>
      <c r="M26" s="7">
        <v>15</v>
      </c>
      <c r="N26" s="7">
        <v>30</v>
      </c>
      <c r="O26" s="7"/>
      <c r="P26" s="7">
        <v>30</v>
      </c>
      <c r="Q26" s="7">
        <v>30</v>
      </c>
      <c r="R26" s="7"/>
      <c r="S26" s="5">
        <f>SUM(G26:Q26)</f>
        <v>222</v>
      </c>
    </row>
    <row r="27" spans="1:19" s="9" customFormat="1" ht="12.75" customHeight="1">
      <c r="A27" s="7" t="s">
        <v>12</v>
      </c>
      <c r="B27" s="7" t="s">
        <v>279</v>
      </c>
      <c r="C27" s="7" t="s">
        <v>41</v>
      </c>
      <c r="D27" s="7">
        <v>349062</v>
      </c>
      <c r="E27" s="7"/>
      <c r="F27" s="7"/>
      <c r="G27" s="7"/>
      <c r="H27" s="7"/>
      <c r="I27" s="7"/>
      <c r="J27" s="12"/>
      <c r="K27" s="7"/>
      <c r="L27" s="7">
        <v>27</v>
      </c>
      <c r="M27" s="7">
        <v>1</v>
      </c>
      <c r="N27" s="7">
        <v>27</v>
      </c>
      <c r="O27" s="7"/>
      <c r="P27" s="7"/>
      <c r="Q27" s="7"/>
      <c r="R27" s="7"/>
      <c r="S27" s="5">
        <f>SUM(G27:Q27)</f>
        <v>55</v>
      </c>
    </row>
    <row r="28" spans="1:19" ht="12.75" customHeight="1">
      <c r="A28" s="7" t="s">
        <v>12</v>
      </c>
      <c r="B28" s="7" t="s">
        <v>68</v>
      </c>
      <c r="C28" s="7" t="s">
        <v>41</v>
      </c>
      <c r="D28" s="7">
        <v>9930</v>
      </c>
      <c r="E28" s="7"/>
      <c r="F28" s="7"/>
      <c r="G28" s="7"/>
      <c r="H28" s="7"/>
      <c r="I28" s="7">
        <v>30</v>
      </c>
      <c r="J28" s="12"/>
      <c r="K28" s="7"/>
      <c r="L28" s="7"/>
      <c r="M28" s="7"/>
      <c r="N28" s="7"/>
      <c r="O28" s="7"/>
      <c r="P28" s="7"/>
      <c r="Q28" s="7"/>
      <c r="R28" s="7"/>
      <c r="S28" s="5">
        <f>SUM(G28:Q28)</f>
        <v>30</v>
      </c>
    </row>
    <row r="29" spans="1:19" s="9" customFormat="1" ht="12.75" customHeight="1">
      <c r="A29" s="7" t="s">
        <v>12</v>
      </c>
      <c r="B29" s="7" t="s">
        <v>203</v>
      </c>
      <c r="C29" s="7" t="s">
        <v>41</v>
      </c>
      <c r="D29" s="7">
        <v>285557</v>
      </c>
      <c r="E29" s="7"/>
      <c r="F29" s="7"/>
      <c r="G29" s="7"/>
      <c r="H29" s="7"/>
      <c r="I29" s="7"/>
      <c r="J29" s="12"/>
      <c r="K29" s="7">
        <v>27</v>
      </c>
      <c r="L29" s="7"/>
      <c r="M29" s="7"/>
      <c r="N29" s="7"/>
      <c r="O29" s="7"/>
      <c r="P29" s="7"/>
      <c r="Q29" s="7"/>
      <c r="R29" s="7"/>
      <c r="S29" s="5">
        <f>SUM(G29:Q29)</f>
        <v>27</v>
      </c>
    </row>
    <row r="30" spans="1:19" ht="2.25" customHeight="1">
      <c r="A30" s="6"/>
      <c r="B30" s="6"/>
      <c r="C30" s="6"/>
      <c r="D30" s="6"/>
      <c r="E30" s="6"/>
      <c r="F30" s="6"/>
      <c r="G30" s="6"/>
      <c r="H30" s="6"/>
      <c r="I30" s="6"/>
      <c r="J30" s="13"/>
      <c r="K30" s="6"/>
      <c r="L30" s="6"/>
      <c r="M30" s="6"/>
      <c r="N30" s="6"/>
      <c r="O30" s="6"/>
      <c r="P30" s="6"/>
      <c r="Q30" s="6"/>
      <c r="R30" s="6"/>
      <c r="S30" s="6"/>
    </row>
    <row r="31" spans="1:19" ht="12.75">
      <c r="A31" t="s">
        <v>13</v>
      </c>
      <c r="B31" t="s">
        <v>76</v>
      </c>
      <c r="C31" t="s">
        <v>59</v>
      </c>
      <c r="D31">
        <v>302957</v>
      </c>
      <c r="I31">
        <v>30</v>
      </c>
      <c r="J31" s="10">
        <v>27</v>
      </c>
      <c r="K31">
        <v>25</v>
      </c>
      <c r="L31">
        <v>27</v>
      </c>
      <c r="M31">
        <v>15</v>
      </c>
      <c r="N31">
        <v>30</v>
      </c>
      <c r="O31">
        <v>30</v>
      </c>
      <c r="P31">
        <v>30</v>
      </c>
      <c r="Q31">
        <v>30</v>
      </c>
      <c r="S31" s="5">
        <f aca="true" t="shared" si="1" ref="S31:S39">SUM(G31:Q31)</f>
        <v>244</v>
      </c>
    </row>
    <row r="32" spans="1:19" ht="12.75">
      <c r="A32" t="s">
        <v>13</v>
      </c>
      <c r="B32" t="s">
        <v>135</v>
      </c>
      <c r="C32" t="s">
        <v>41</v>
      </c>
      <c r="D32">
        <v>289959</v>
      </c>
      <c r="J32" s="10">
        <v>30</v>
      </c>
      <c r="L32">
        <v>30</v>
      </c>
      <c r="P32">
        <v>2</v>
      </c>
      <c r="Q32">
        <v>27</v>
      </c>
      <c r="S32" s="5">
        <f t="shared" si="1"/>
        <v>89</v>
      </c>
    </row>
    <row r="33" spans="1:19" ht="12.75">
      <c r="A33" t="s">
        <v>13</v>
      </c>
      <c r="B33" t="s">
        <v>344</v>
      </c>
      <c r="C33" t="s">
        <v>41</v>
      </c>
      <c r="D33">
        <v>290873</v>
      </c>
      <c r="P33">
        <v>27</v>
      </c>
      <c r="Q33">
        <v>25</v>
      </c>
      <c r="S33" s="5">
        <f t="shared" si="1"/>
        <v>52</v>
      </c>
    </row>
    <row r="34" spans="1:19" ht="12.75">
      <c r="A34" t="s">
        <v>13</v>
      </c>
      <c r="B34" t="s">
        <v>194</v>
      </c>
      <c r="C34" t="s">
        <v>41</v>
      </c>
      <c r="D34">
        <v>182471</v>
      </c>
      <c r="K34">
        <v>30</v>
      </c>
      <c r="S34" s="5">
        <f t="shared" si="1"/>
        <v>30</v>
      </c>
    </row>
    <row r="35" spans="1:19" ht="12.75">
      <c r="A35" t="s">
        <v>13</v>
      </c>
      <c r="B35" t="s">
        <v>136</v>
      </c>
      <c r="C35" t="s">
        <v>137</v>
      </c>
      <c r="D35">
        <v>309538</v>
      </c>
      <c r="J35" s="10">
        <v>1</v>
      </c>
      <c r="K35">
        <v>27</v>
      </c>
      <c r="S35" s="5">
        <f t="shared" si="1"/>
        <v>28</v>
      </c>
    </row>
    <row r="36" spans="1:19" ht="12.75">
      <c r="A36" t="s">
        <v>13</v>
      </c>
      <c r="B36" t="s">
        <v>195</v>
      </c>
      <c r="C36" t="s">
        <v>137</v>
      </c>
      <c r="D36">
        <v>183411</v>
      </c>
      <c r="K36">
        <v>23</v>
      </c>
      <c r="S36" s="5">
        <f t="shared" si="1"/>
        <v>23</v>
      </c>
    </row>
    <row r="37" spans="1:19" ht="12.75">
      <c r="A37" t="s">
        <v>13</v>
      </c>
      <c r="B37" t="s">
        <v>196</v>
      </c>
      <c r="C37" t="s">
        <v>137</v>
      </c>
      <c r="D37">
        <v>291534</v>
      </c>
      <c r="K37">
        <v>21</v>
      </c>
      <c r="S37" s="5">
        <f t="shared" si="1"/>
        <v>21</v>
      </c>
    </row>
    <row r="38" spans="1:19" ht="12.75">
      <c r="A38" t="s">
        <v>13</v>
      </c>
      <c r="B38" t="s">
        <v>138</v>
      </c>
      <c r="C38" t="s">
        <v>41</v>
      </c>
      <c r="D38">
        <v>313320</v>
      </c>
      <c r="J38" s="10">
        <v>1</v>
      </c>
      <c r="K38">
        <v>1</v>
      </c>
      <c r="S38" s="5">
        <f t="shared" si="1"/>
        <v>2</v>
      </c>
    </row>
    <row r="39" spans="1:19" ht="12.75">
      <c r="A39" t="s">
        <v>13</v>
      </c>
      <c r="B39" t="s">
        <v>197</v>
      </c>
      <c r="C39" t="s">
        <v>137</v>
      </c>
      <c r="D39">
        <v>5418</v>
      </c>
      <c r="K39">
        <v>1</v>
      </c>
      <c r="S39" s="5">
        <f t="shared" si="1"/>
        <v>1</v>
      </c>
    </row>
    <row r="40" spans="1:19" ht="2.25" customHeight="1">
      <c r="A40" s="4"/>
      <c r="B40" s="4"/>
      <c r="C40" s="4"/>
      <c r="D40" s="4"/>
      <c r="E40" s="4"/>
      <c r="F40" s="4"/>
      <c r="G40" s="4"/>
      <c r="H40" s="4"/>
      <c r="I40" s="4"/>
      <c r="J40" s="11"/>
      <c r="K40" s="4"/>
      <c r="L40" s="4"/>
      <c r="M40" s="4"/>
      <c r="N40" s="4"/>
      <c r="O40" s="4"/>
      <c r="P40" s="4"/>
      <c r="Q40" s="4"/>
      <c r="R40" s="4"/>
      <c r="S40" s="4"/>
    </row>
    <row r="41" spans="1:19" ht="12.75">
      <c r="A41" t="s">
        <v>14</v>
      </c>
      <c r="B41" t="s">
        <v>149</v>
      </c>
      <c r="C41" t="s">
        <v>41</v>
      </c>
      <c r="D41">
        <v>314143</v>
      </c>
      <c r="J41" s="10">
        <v>30</v>
      </c>
      <c r="K41">
        <v>27</v>
      </c>
      <c r="L41">
        <v>30</v>
      </c>
      <c r="M41">
        <v>14</v>
      </c>
      <c r="N41">
        <v>27</v>
      </c>
      <c r="O41">
        <v>30</v>
      </c>
      <c r="S41" s="5">
        <f aca="true" t="shared" si="2" ref="S41:S46">SUM(G41:Q41)</f>
        <v>158</v>
      </c>
    </row>
    <row r="42" spans="1:19" ht="12.75">
      <c r="A42" t="s">
        <v>14</v>
      </c>
      <c r="B42" t="s">
        <v>288</v>
      </c>
      <c r="C42" t="s">
        <v>41</v>
      </c>
      <c r="D42">
        <v>147134</v>
      </c>
      <c r="L42">
        <v>27</v>
      </c>
      <c r="M42">
        <v>13</v>
      </c>
      <c r="N42">
        <v>25</v>
      </c>
      <c r="O42">
        <v>27</v>
      </c>
      <c r="S42" s="5">
        <f t="shared" si="2"/>
        <v>92</v>
      </c>
    </row>
    <row r="43" spans="1:19" ht="12.75">
      <c r="A43" t="s">
        <v>14</v>
      </c>
      <c r="B43" t="s">
        <v>43</v>
      </c>
      <c r="C43" t="s">
        <v>41</v>
      </c>
      <c r="D43">
        <v>161107</v>
      </c>
      <c r="M43">
        <v>15</v>
      </c>
      <c r="N43">
        <v>30</v>
      </c>
      <c r="S43" s="5">
        <f t="shared" si="2"/>
        <v>45</v>
      </c>
    </row>
    <row r="44" spans="1:19" ht="12.75">
      <c r="A44" t="s">
        <v>14</v>
      </c>
      <c r="B44" t="s">
        <v>233</v>
      </c>
      <c r="C44" t="s">
        <v>41</v>
      </c>
      <c r="D44">
        <v>263938</v>
      </c>
      <c r="K44">
        <v>30</v>
      </c>
      <c r="S44" s="5">
        <f t="shared" si="2"/>
        <v>30</v>
      </c>
    </row>
    <row r="45" spans="1:19" ht="12.75">
      <c r="A45" t="s">
        <v>14</v>
      </c>
      <c r="B45" t="s">
        <v>87</v>
      </c>
      <c r="C45" t="s">
        <v>41</v>
      </c>
      <c r="D45">
        <v>245114</v>
      </c>
      <c r="I45">
        <v>30</v>
      </c>
      <c r="S45" s="5">
        <f t="shared" si="2"/>
        <v>30</v>
      </c>
    </row>
    <row r="46" spans="1:19" ht="12.75">
      <c r="A46" t="s">
        <v>14</v>
      </c>
      <c r="B46" t="s">
        <v>234</v>
      </c>
      <c r="C46" t="s">
        <v>41</v>
      </c>
      <c r="D46">
        <v>328582</v>
      </c>
      <c r="K46">
        <v>25</v>
      </c>
      <c r="S46" s="5">
        <f t="shared" si="2"/>
        <v>25</v>
      </c>
    </row>
    <row r="47" spans="1:19" ht="2.25" customHeight="1">
      <c r="A47" s="4"/>
      <c r="B47" s="4"/>
      <c r="C47" s="4"/>
      <c r="D47" s="4"/>
      <c r="E47" s="4"/>
      <c r="F47" s="4"/>
      <c r="G47" s="4"/>
      <c r="H47" s="4"/>
      <c r="I47" s="4"/>
      <c r="J47" s="11"/>
      <c r="K47" s="4"/>
      <c r="L47" s="4"/>
      <c r="M47" s="4"/>
      <c r="N47" s="4"/>
      <c r="O47" s="4"/>
      <c r="P47" s="4"/>
      <c r="Q47" s="4"/>
      <c r="R47" s="4"/>
      <c r="S47" s="4"/>
    </row>
    <row r="48" spans="1:19" ht="12.75">
      <c r="A48" s="9" t="s">
        <v>15</v>
      </c>
      <c r="B48" s="9" t="s">
        <v>73</v>
      </c>
      <c r="C48" s="9" t="s">
        <v>41</v>
      </c>
      <c r="D48" s="9">
        <v>350103</v>
      </c>
      <c r="E48" s="9"/>
      <c r="F48" s="9"/>
      <c r="G48" s="9"/>
      <c r="H48" s="9"/>
      <c r="I48" s="9">
        <v>30</v>
      </c>
      <c r="J48" s="14">
        <v>30</v>
      </c>
      <c r="K48" s="9"/>
      <c r="L48" s="9"/>
      <c r="M48" s="9"/>
      <c r="N48" s="9"/>
      <c r="O48" s="9"/>
      <c r="P48" s="9"/>
      <c r="Q48" s="9"/>
      <c r="R48" s="9"/>
      <c r="S48" s="5">
        <f>SUM(G48:Q48)</f>
        <v>60</v>
      </c>
    </row>
    <row r="49" spans="1:19" ht="2.25" customHeight="1">
      <c r="A49" s="4"/>
      <c r="B49" s="4"/>
      <c r="C49" s="4"/>
      <c r="D49" s="4"/>
      <c r="E49" s="4"/>
      <c r="F49" s="4"/>
      <c r="G49" s="4"/>
      <c r="H49" s="4"/>
      <c r="I49" s="4"/>
      <c r="J49" s="11"/>
      <c r="K49" s="4"/>
      <c r="L49" s="4"/>
      <c r="M49" s="4"/>
      <c r="N49" s="4"/>
      <c r="O49" s="4"/>
      <c r="P49" s="4"/>
      <c r="Q49" s="4"/>
      <c r="R49" s="4"/>
      <c r="S49" s="4"/>
    </row>
    <row r="50" spans="1:19" s="9" customFormat="1" ht="12.75">
      <c r="A50" s="9" t="s">
        <v>16</v>
      </c>
      <c r="B50" s="9" t="s">
        <v>71</v>
      </c>
      <c r="C50" s="9" t="s">
        <v>41</v>
      </c>
      <c r="D50" s="9">
        <v>277348</v>
      </c>
      <c r="I50" s="9">
        <v>30</v>
      </c>
      <c r="J50" s="14">
        <v>25</v>
      </c>
      <c r="K50" s="9">
        <v>23</v>
      </c>
      <c r="S50" s="5">
        <f aca="true" t="shared" si="3" ref="S50:S60">SUM(G50:Q50)</f>
        <v>78</v>
      </c>
    </row>
    <row r="51" spans="1:19" s="9" customFormat="1" ht="12.75">
      <c r="A51" s="9" t="s">
        <v>16</v>
      </c>
      <c r="B51" s="9" t="s">
        <v>145</v>
      </c>
      <c r="C51" s="9" t="s">
        <v>49</v>
      </c>
      <c r="D51" s="9">
        <v>257405</v>
      </c>
      <c r="J51" s="14"/>
      <c r="K51" s="9">
        <v>27</v>
      </c>
      <c r="P51" s="9">
        <v>30</v>
      </c>
      <c r="Q51" s="9">
        <v>30</v>
      </c>
      <c r="S51" s="5">
        <f t="shared" si="3"/>
        <v>87</v>
      </c>
    </row>
    <row r="52" spans="1:19" s="9" customFormat="1" ht="12.75">
      <c r="A52" s="9" t="s">
        <v>16</v>
      </c>
      <c r="B52" s="9" t="s">
        <v>170</v>
      </c>
      <c r="C52" s="9" t="s">
        <v>41</v>
      </c>
      <c r="D52" s="9">
        <v>161441</v>
      </c>
      <c r="J52" s="14">
        <v>23</v>
      </c>
      <c r="M52" s="9">
        <v>1</v>
      </c>
      <c r="N52" s="9">
        <v>30</v>
      </c>
      <c r="S52" s="5">
        <f t="shared" si="3"/>
        <v>54</v>
      </c>
    </row>
    <row r="53" spans="1:19" s="9" customFormat="1" ht="12.75">
      <c r="A53" s="9" t="s">
        <v>16</v>
      </c>
      <c r="B53" s="9" t="s">
        <v>168</v>
      </c>
      <c r="C53" s="9" t="s">
        <v>59</v>
      </c>
      <c r="D53" s="9">
        <v>254604</v>
      </c>
      <c r="J53" s="14">
        <v>30</v>
      </c>
      <c r="S53" s="5">
        <f t="shared" si="3"/>
        <v>30</v>
      </c>
    </row>
    <row r="54" spans="1:19" s="9" customFormat="1" ht="12.75">
      <c r="A54" s="9" t="s">
        <v>16</v>
      </c>
      <c r="B54" s="9" t="s">
        <v>243</v>
      </c>
      <c r="C54" s="9" t="s">
        <v>137</v>
      </c>
      <c r="D54" s="9">
        <v>301538</v>
      </c>
      <c r="J54" s="14"/>
      <c r="K54" s="9">
        <v>30</v>
      </c>
      <c r="S54" s="5">
        <f t="shared" si="3"/>
        <v>30</v>
      </c>
    </row>
    <row r="55" spans="1:19" s="9" customFormat="1" ht="12.75">
      <c r="A55" s="9" t="s">
        <v>16</v>
      </c>
      <c r="B55" s="9" t="s">
        <v>169</v>
      </c>
      <c r="C55" s="9" t="s">
        <v>41</v>
      </c>
      <c r="D55" s="9">
        <v>263564</v>
      </c>
      <c r="J55" s="14">
        <v>27</v>
      </c>
      <c r="S55" s="5">
        <f t="shared" si="3"/>
        <v>27</v>
      </c>
    </row>
    <row r="56" spans="1:19" s="9" customFormat="1" ht="12.75">
      <c r="A56" s="9" t="s">
        <v>16</v>
      </c>
      <c r="B56" s="9" t="s">
        <v>244</v>
      </c>
      <c r="C56" s="9" t="s">
        <v>41</v>
      </c>
      <c r="D56" s="9">
        <v>346838</v>
      </c>
      <c r="J56" s="14"/>
      <c r="K56" s="9">
        <v>25</v>
      </c>
      <c r="S56" s="5">
        <f t="shared" si="3"/>
        <v>25</v>
      </c>
    </row>
    <row r="57" spans="1:19" s="9" customFormat="1" ht="12.75">
      <c r="A57" s="9" t="s">
        <v>16</v>
      </c>
      <c r="B57" s="9" t="s">
        <v>138</v>
      </c>
      <c r="C57" s="9" t="s">
        <v>41</v>
      </c>
      <c r="D57" s="9">
        <v>313320</v>
      </c>
      <c r="J57" s="14"/>
      <c r="K57" s="9">
        <v>21</v>
      </c>
      <c r="S57" s="5">
        <f t="shared" si="3"/>
        <v>21</v>
      </c>
    </row>
    <row r="58" spans="1:19" s="9" customFormat="1" ht="12.75">
      <c r="A58" s="9" t="s">
        <v>16</v>
      </c>
      <c r="B58" s="9" t="s">
        <v>171</v>
      </c>
      <c r="C58" s="9" t="s">
        <v>172</v>
      </c>
      <c r="D58" s="9">
        <v>238593</v>
      </c>
      <c r="J58" s="14">
        <v>2</v>
      </c>
      <c r="K58" s="9">
        <v>2</v>
      </c>
      <c r="S58" s="5">
        <f t="shared" si="3"/>
        <v>4</v>
      </c>
    </row>
    <row r="59" spans="1:19" ht="12.75">
      <c r="A59" s="9" t="s">
        <v>16</v>
      </c>
      <c r="B59" s="9" t="s">
        <v>173</v>
      </c>
      <c r="C59" s="9" t="s">
        <v>49</v>
      </c>
      <c r="D59" s="9">
        <v>326144</v>
      </c>
      <c r="J59" s="10">
        <v>2</v>
      </c>
      <c r="S59" s="5">
        <f t="shared" si="3"/>
        <v>2</v>
      </c>
    </row>
    <row r="60" spans="1:19" s="9" customFormat="1" ht="12.75">
      <c r="A60" s="9" t="s">
        <v>16</v>
      </c>
      <c r="B60" s="9" t="s">
        <v>245</v>
      </c>
      <c r="C60" s="9" t="s">
        <v>137</v>
      </c>
      <c r="D60" s="9">
        <v>225358</v>
      </c>
      <c r="J60" s="14"/>
      <c r="K60" s="9">
        <v>2</v>
      </c>
      <c r="S60" s="5">
        <f t="shared" si="3"/>
        <v>2</v>
      </c>
    </row>
    <row r="61" spans="1:19" ht="3" customHeight="1">
      <c r="A61" s="4"/>
      <c r="B61" s="4"/>
      <c r="C61" s="4"/>
      <c r="D61" s="4"/>
      <c r="E61" s="4"/>
      <c r="F61" s="4"/>
      <c r="G61" s="4"/>
      <c r="H61" s="4"/>
      <c r="I61" s="4"/>
      <c r="J61" s="11"/>
      <c r="K61" s="4"/>
      <c r="L61" s="4"/>
      <c r="M61" s="4"/>
      <c r="N61" s="4"/>
      <c r="O61" s="4"/>
      <c r="P61" s="4"/>
      <c r="Q61" s="4"/>
      <c r="R61" s="4"/>
      <c r="S61" s="4"/>
    </row>
    <row r="62" spans="1:19" s="9" customFormat="1" ht="12.75">
      <c r="A62" s="9" t="s">
        <v>306</v>
      </c>
      <c r="B62" s="9" t="s">
        <v>307</v>
      </c>
      <c r="C62" s="9" t="s">
        <v>308</v>
      </c>
      <c r="D62" s="9">
        <v>115422</v>
      </c>
      <c r="J62" s="14"/>
      <c r="M62" s="9">
        <v>1</v>
      </c>
      <c r="N62" s="9">
        <v>30</v>
      </c>
      <c r="S62" s="5">
        <f>SUM(G62:Q62)</f>
        <v>31</v>
      </c>
    </row>
    <row r="63" spans="1:19" ht="3" customHeight="1">
      <c r="A63" s="4"/>
      <c r="B63" s="4"/>
      <c r="C63" s="4"/>
      <c r="D63" s="4"/>
      <c r="E63" s="4"/>
      <c r="F63" s="4"/>
      <c r="G63" s="4"/>
      <c r="H63" s="4"/>
      <c r="I63" s="4"/>
      <c r="J63" s="11"/>
      <c r="K63" s="4"/>
      <c r="L63" s="4"/>
      <c r="M63" s="4"/>
      <c r="N63" s="4"/>
      <c r="O63" s="4"/>
      <c r="P63" s="4"/>
      <c r="Q63" s="4"/>
      <c r="R63" s="4"/>
      <c r="S63" s="4"/>
    </row>
    <row r="64" spans="1:19" s="9" customFormat="1" ht="12.75">
      <c r="A64" s="9" t="s">
        <v>154</v>
      </c>
      <c r="B64" s="9" t="s">
        <v>237</v>
      </c>
      <c r="C64" s="9" t="s">
        <v>41</v>
      </c>
      <c r="D64" s="9">
        <v>150055</v>
      </c>
      <c r="J64" s="14"/>
      <c r="K64" s="9">
        <v>27</v>
      </c>
      <c r="L64" s="9">
        <v>30</v>
      </c>
      <c r="S64" s="5">
        <f>SUM(G64:Q64)</f>
        <v>57</v>
      </c>
    </row>
    <row r="65" spans="1:19" s="9" customFormat="1" ht="12.75">
      <c r="A65" s="9" t="s">
        <v>154</v>
      </c>
      <c r="B65" s="9" t="s">
        <v>236</v>
      </c>
      <c r="C65" s="9" t="s">
        <v>59</v>
      </c>
      <c r="D65" s="9">
        <v>88826</v>
      </c>
      <c r="J65" s="14"/>
      <c r="K65" s="9">
        <v>30</v>
      </c>
      <c r="S65" s="5">
        <f>SUM(G65:Q65)</f>
        <v>30</v>
      </c>
    </row>
    <row r="66" spans="1:19" s="9" customFormat="1" ht="12.75">
      <c r="A66" s="9" t="s">
        <v>154</v>
      </c>
      <c r="B66" s="9" t="s">
        <v>155</v>
      </c>
      <c r="C66" s="9" t="s">
        <v>137</v>
      </c>
      <c r="D66" s="9">
        <v>22056</v>
      </c>
      <c r="J66" s="14">
        <v>1</v>
      </c>
      <c r="S66" s="5">
        <f>SUM(G66:Q66)</f>
        <v>1</v>
      </c>
    </row>
    <row r="67" spans="1:19" ht="2.25" customHeight="1">
      <c r="A67" s="4"/>
      <c r="B67" s="4"/>
      <c r="C67" s="4"/>
      <c r="D67" s="4"/>
      <c r="E67" s="4"/>
      <c r="F67" s="4"/>
      <c r="G67" s="4"/>
      <c r="H67" s="4"/>
      <c r="I67" s="4"/>
      <c r="J67" s="11"/>
      <c r="K67" s="4"/>
      <c r="L67" s="4"/>
      <c r="M67" s="4"/>
      <c r="N67" s="4"/>
      <c r="O67" s="4"/>
      <c r="P67" s="4"/>
      <c r="Q67" s="4"/>
      <c r="R67" s="4"/>
      <c r="S67" s="4"/>
    </row>
    <row r="68" spans="1:19" s="9" customFormat="1" ht="12.75">
      <c r="A68" s="9" t="s">
        <v>17</v>
      </c>
      <c r="B68" s="9" t="s">
        <v>72</v>
      </c>
      <c r="C68" s="9" t="s">
        <v>41</v>
      </c>
      <c r="D68" s="9">
        <v>307264</v>
      </c>
      <c r="I68" s="9">
        <v>30</v>
      </c>
      <c r="J68" s="14">
        <v>25</v>
      </c>
      <c r="K68" s="9">
        <v>25</v>
      </c>
      <c r="L68" s="9">
        <v>30</v>
      </c>
      <c r="M68" s="9">
        <v>15</v>
      </c>
      <c r="N68" s="9">
        <v>30</v>
      </c>
      <c r="O68" s="9">
        <v>25</v>
      </c>
      <c r="S68" s="5">
        <f aca="true" t="shared" si="4" ref="S68:S75">SUM(G68:Q68)</f>
        <v>180</v>
      </c>
    </row>
    <row r="69" spans="1:19" s="9" customFormat="1" ht="12.75">
      <c r="A69" s="9" t="s">
        <v>17</v>
      </c>
      <c r="B69" s="9" t="s">
        <v>164</v>
      </c>
      <c r="C69" s="9" t="s">
        <v>59</v>
      </c>
      <c r="D69" s="9">
        <v>181541</v>
      </c>
      <c r="F69" s="9">
        <v>0</v>
      </c>
      <c r="G69" s="9">
        <v>30</v>
      </c>
      <c r="I69" s="15" t="s">
        <v>183</v>
      </c>
      <c r="J69" s="14">
        <v>30</v>
      </c>
      <c r="K69" s="9">
        <v>27</v>
      </c>
      <c r="O69" s="9">
        <v>30</v>
      </c>
      <c r="S69" s="5">
        <f t="shared" si="4"/>
        <v>117</v>
      </c>
    </row>
    <row r="70" spans="1:19" s="9" customFormat="1" ht="12.75">
      <c r="A70" s="9" t="s">
        <v>17</v>
      </c>
      <c r="B70" s="9" t="s">
        <v>165</v>
      </c>
      <c r="C70" s="9" t="s">
        <v>59</v>
      </c>
      <c r="D70" s="9">
        <v>302265</v>
      </c>
      <c r="J70" s="14">
        <v>27</v>
      </c>
      <c r="K70" s="9">
        <v>30</v>
      </c>
      <c r="O70" s="9">
        <v>27</v>
      </c>
      <c r="S70" s="5">
        <f t="shared" si="4"/>
        <v>84</v>
      </c>
    </row>
    <row r="71" spans="1:19" s="9" customFormat="1" ht="12.75">
      <c r="A71" s="9" t="s">
        <v>17</v>
      </c>
      <c r="B71" s="9" t="s">
        <v>167</v>
      </c>
      <c r="C71" s="9" t="s">
        <v>49</v>
      </c>
      <c r="D71" s="9">
        <v>346785</v>
      </c>
      <c r="J71" s="14">
        <v>21</v>
      </c>
      <c r="K71" s="9">
        <v>2</v>
      </c>
      <c r="O71" s="9">
        <v>23</v>
      </c>
      <c r="S71" s="5">
        <f t="shared" si="4"/>
        <v>46</v>
      </c>
    </row>
    <row r="72" spans="1:19" s="9" customFormat="1" ht="12.75">
      <c r="A72" s="9" t="s">
        <v>17</v>
      </c>
      <c r="B72" s="9" t="s">
        <v>246</v>
      </c>
      <c r="C72" s="9" t="s">
        <v>49</v>
      </c>
      <c r="D72" s="9">
        <v>270479</v>
      </c>
      <c r="J72" s="14"/>
      <c r="K72" s="9">
        <v>23</v>
      </c>
      <c r="S72" s="5">
        <f t="shared" si="4"/>
        <v>23</v>
      </c>
    </row>
    <row r="73" spans="1:19" s="9" customFormat="1" ht="12.75">
      <c r="A73" s="9" t="s">
        <v>17</v>
      </c>
      <c r="B73" s="9" t="s">
        <v>166</v>
      </c>
      <c r="C73" s="9" t="s">
        <v>41</v>
      </c>
      <c r="D73" s="9">
        <v>250407</v>
      </c>
      <c r="J73" s="14">
        <v>23</v>
      </c>
      <c r="S73" s="5">
        <f t="shared" si="4"/>
        <v>23</v>
      </c>
    </row>
    <row r="74" spans="1:19" s="9" customFormat="1" ht="12.75">
      <c r="A74" s="9" t="s">
        <v>17</v>
      </c>
      <c r="B74" s="9" t="s">
        <v>331</v>
      </c>
      <c r="C74" s="9" t="s">
        <v>49</v>
      </c>
      <c r="D74" s="9">
        <v>359691</v>
      </c>
      <c r="J74" s="14"/>
      <c r="O74" s="9">
        <v>21</v>
      </c>
      <c r="S74" s="5">
        <f t="shared" si="4"/>
        <v>21</v>
      </c>
    </row>
    <row r="75" spans="1:19" s="9" customFormat="1" ht="12.75">
      <c r="A75" s="9" t="s">
        <v>17</v>
      </c>
      <c r="B75" s="9" t="s">
        <v>305</v>
      </c>
      <c r="C75" s="9" t="s">
        <v>41</v>
      </c>
      <c r="D75" s="9">
        <v>244226</v>
      </c>
      <c r="J75" s="14"/>
      <c r="M75" s="9">
        <v>14</v>
      </c>
      <c r="N75" s="9">
        <v>2</v>
      </c>
      <c r="S75" s="5">
        <f t="shared" si="4"/>
        <v>16</v>
      </c>
    </row>
    <row r="76" spans="1:19" ht="2.25" customHeight="1">
      <c r="A76" s="4"/>
      <c r="B76" s="4"/>
      <c r="C76" s="4"/>
      <c r="D76" s="4"/>
      <c r="E76" s="4"/>
      <c r="F76" s="4"/>
      <c r="G76" s="4"/>
      <c r="H76" s="4"/>
      <c r="I76" s="4"/>
      <c r="J76" s="11"/>
      <c r="K76" s="4"/>
      <c r="L76" s="4"/>
      <c r="M76" s="4"/>
      <c r="N76" s="4"/>
      <c r="O76" s="4"/>
      <c r="P76" s="4"/>
      <c r="Q76" s="4"/>
      <c r="R76" s="4"/>
      <c r="S76" s="4"/>
    </row>
    <row r="77" spans="1:19" ht="12.75">
      <c r="A77" t="s">
        <v>18</v>
      </c>
      <c r="B77" t="s">
        <v>55</v>
      </c>
      <c r="C77" t="s">
        <v>41</v>
      </c>
      <c r="D77">
        <v>141804</v>
      </c>
      <c r="I77" s="10">
        <v>30</v>
      </c>
      <c r="J77" s="10">
        <v>30</v>
      </c>
      <c r="K77">
        <v>30</v>
      </c>
      <c r="L77">
        <v>30</v>
      </c>
      <c r="M77">
        <v>15</v>
      </c>
      <c r="N77">
        <v>30</v>
      </c>
      <c r="S77" s="5">
        <f>SUM(G77:Q77)</f>
        <v>165</v>
      </c>
    </row>
    <row r="78" spans="1:19" ht="12.75">
      <c r="A78" t="s">
        <v>18</v>
      </c>
      <c r="B78" t="s">
        <v>311</v>
      </c>
      <c r="C78" t="s">
        <v>41</v>
      </c>
      <c r="D78">
        <v>124025</v>
      </c>
      <c r="I78" s="10"/>
      <c r="M78">
        <v>1</v>
      </c>
      <c r="N78">
        <v>1</v>
      </c>
      <c r="P78">
        <v>1</v>
      </c>
      <c r="Q78">
        <v>30</v>
      </c>
      <c r="S78" s="5">
        <f>SUM(G78:Q78)</f>
        <v>33</v>
      </c>
    </row>
    <row r="79" spans="1:19" ht="3" customHeight="1">
      <c r="A79" s="4"/>
      <c r="B79" s="4"/>
      <c r="C79" s="4"/>
      <c r="D79" s="4"/>
      <c r="E79" s="4"/>
      <c r="F79" s="4"/>
      <c r="G79" s="4"/>
      <c r="H79" s="4"/>
      <c r="I79" s="4"/>
      <c r="J79" s="11"/>
      <c r="K79" s="4"/>
      <c r="L79" s="4"/>
      <c r="M79" s="4"/>
      <c r="N79" s="4"/>
      <c r="O79" s="4"/>
      <c r="P79" s="4"/>
      <c r="Q79" s="4"/>
      <c r="R79" s="4"/>
      <c r="S79" s="6">
        <f>SUM(G79:O79)</f>
        <v>0</v>
      </c>
    </row>
    <row r="80" spans="1:19" ht="12.75">
      <c r="A80" s="9" t="s">
        <v>19</v>
      </c>
      <c r="B80" s="9" t="s">
        <v>74</v>
      </c>
      <c r="C80" s="9" t="s">
        <v>41</v>
      </c>
      <c r="D80" s="9">
        <v>275335</v>
      </c>
      <c r="I80">
        <v>30</v>
      </c>
      <c r="J80" s="10">
        <v>30</v>
      </c>
      <c r="K80">
        <v>27</v>
      </c>
      <c r="L80" s="9">
        <v>30</v>
      </c>
      <c r="S80" s="5">
        <f aca="true" t="shared" si="5" ref="S80:S86">SUM(G80:Q80)</f>
        <v>117</v>
      </c>
    </row>
    <row r="81" spans="1:19" ht="12.75">
      <c r="A81" s="7" t="s">
        <v>19</v>
      </c>
      <c r="B81" s="7" t="s">
        <v>240</v>
      </c>
      <c r="C81" s="7" t="s">
        <v>49</v>
      </c>
      <c r="D81" s="7">
        <v>339302</v>
      </c>
      <c r="E81" s="7"/>
      <c r="F81" s="7"/>
      <c r="G81" s="7"/>
      <c r="H81" s="7"/>
      <c r="I81" s="7"/>
      <c r="J81" s="12"/>
      <c r="K81" s="7">
        <v>25</v>
      </c>
      <c r="L81" s="7"/>
      <c r="M81" s="7"/>
      <c r="N81" s="7"/>
      <c r="O81" s="7"/>
      <c r="P81" s="7"/>
      <c r="Q81" s="7"/>
      <c r="R81" s="7"/>
      <c r="S81" s="5">
        <f t="shared" si="5"/>
        <v>25</v>
      </c>
    </row>
    <row r="82" spans="1:19" ht="12.75">
      <c r="A82" s="7" t="s">
        <v>19</v>
      </c>
      <c r="B82" s="7" t="s">
        <v>332</v>
      </c>
      <c r="C82" s="7" t="s">
        <v>333</v>
      </c>
      <c r="D82" s="7">
        <v>289873</v>
      </c>
      <c r="E82" s="7"/>
      <c r="F82" s="7"/>
      <c r="G82" s="7"/>
      <c r="H82" s="7"/>
      <c r="I82" s="7"/>
      <c r="J82" s="12"/>
      <c r="K82" s="7"/>
      <c r="L82" s="7"/>
      <c r="M82" s="7"/>
      <c r="N82" s="7"/>
      <c r="O82" s="7">
        <v>2</v>
      </c>
      <c r="P82" s="7"/>
      <c r="Q82" s="7"/>
      <c r="R82" s="7"/>
      <c r="S82" s="5">
        <f t="shared" si="5"/>
        <v>2</v>
      </c>
    </row>
    <row r="83" spans="1:19" ht="12.75">
      <c r="A83" s="7" t="s">
        <v>19</v>
      </c>
      <c r="B83" s="7" t="s">
        <v>241</v>
      </c>
      <c r="C83" s="7" t="s">
        <v>137</v>
      </c>
      <c r="D83" s="7">
        <v>67577</v>
      </c>
      <c r="E83" s="7"/>
      <c r="F83" s="7"/>
      <c r="G83" s="7"/>
      <c r="H83" s="7"/>
      <c r="I83" s="7"/>
      <c r="J83" s="12"/>
      <c r="K83" s="7">
        <v>2</v>
      </c>
      <c r="L83" s="7"/>
      <c r="M83" s="7"/>
      <c r="N83" s="7"/>
      <c r="O83" s="7"/>
      <c r="P83" s="7"/>
      <c r="Q83" s="7"/>
      <c r="R83" s="7"/>
      <c r="S83" s="5">
        <f t="shared" si="5"/>
        <v>2</v>
      </c>
    </row>
    <row r="84" spans="1:19" ht="12.75">
      <c r="A84" s="7" t="s">
        <v>19</v>
      </c>
      <c r="B84" s="7" t="s">
        <v>242</v>
      </c>
      <c r="C84" s="7" t="s">
        <v>193</v>
      </c>
      <c r="D84" s="7">
        <v>209210</v>
      </c>
      <c r="E84" s="7"/>
      <c r="F84" s="7"/>
      <c r="G84" s="7"/>
      <c r="H84" s="7"/>
      <c r="I84" s="7"/>
      <c r="J84" s="12"/>
      <c r="K84" s="7">
        <v>2</v>
      </c>
      <c r="L84" s="7"/>
      <c r="M84" s="7"/>
      <c r="N84" s="7"/>
      <c r="O84" s="7"/>
      <c r="P84" s="7"/>
      <c r="Q84" s="7"/>
      <c r="R84" s="7"/>
      <c r="S84" s="5">
        <f t="shared" si="5"/>
        <v>2</v>
      </c>
    </row>
    <row r="85" spans="1:19" s="9" customFormat="1" ht="12.75">
      <c r="A85" s="9" t="s">
        <v>19</v>
      </c>
      <c r="B85" s="9" t="s">
        <v>156</v>
      </c>
      <c r="C85" s="9" t="s">
        <v>41</v>
      </c>
      <c r="D85" s="9">
        <v>352437</v>
      </c>
      <c r="J85" s="14">
        <v>1</v>
      </c>
      <c r="S85" s="5">
        <f t="shared" si="5"/>
        <v>1</v>
      </c>
    </row>
    <row r="86" spans="1:19" ht="12.75">
      <c r="A86" s="7" t="s">
        <v>19</v>
      </c>
      <c r="B86" s="7" t="s">
        <v>239</v>
      </c>
      <c r="C86" s="7" t="s">
        <v>137</v>
      </c>
      <c r="D86" s="7">
        <v>122347</v>
      </c>
      <c r="E86" s="7"/>
      <c r="F86" s="7"/>
      <c r="G86" s="7"/>
      <c r="H86" s="7"/>
      <c r="I86" s="7"/>
      <c r="J86" s="12"/>
      <c r="K86" s="16" t="s">
        <v>209</v>
      </c>
      <c r="L86" s="7"/>
      <c r="M86" s="7"/>
      <c r="N86" s="7"/>
      <c r="O86" s="7"/>
      <c r="P86" s="7"/>
      <c r="Q86" s="7"/>
      <c r="R86" s="7"/>
      <c r="S86" s="5">
        <f t="shared" si="5"/>
        <v>0</v>
      </c>
    </row>
    <row r="87" spans="1:19" ht="2.25" customHeight="1">
      <c r="A87" s="4"/>
      <c r="B87" s="4"/>
      <c r="C87" s="4"/>
      <c r="D87" s="4"/>
      <c r="E87" s="4"/>
      <c r="F87" s="4"/>
      <c r="G87" s="4"/>
      <c r="H87" s="4"/>
      <c r="I87" s="4"/>
      <c r="J87" s="11"/>
      <c r="K87" s="4"/>
      <c r="L87" s="4"/>
      <c r="M87" s="4"/>
      <c r="N87" s="4"/>
      <c r="O87" s="4"/>
      <c r="P87" s="4"/>
      <c r="Q87" s="4"/>
      <c r="R87" s="4"/>
      <c r="S87" s="4"/>
    </row>
    <row r="88" spans="1:19" s="9" customFormat="1" ht="12.75">
      <c r="A88" s="9" t="s">
        <v>190</v>
      </c>
      <c r="B88" s="9" t="s">
        <v>191</v>
      </c>
      <c r="C88" s="9" t="s">
        <v>41</v>
      </c>
      <c r="D88" s="9">
        <v>352134</v>
      </c>
      <c r="J88" s="14"/>
      <c r="K88" s="9">
        <v>30</v>
      </c>
      <c r="S88" s="5">
        <f>SUM(G88:Q88)</f>
        <v>30</v>
      </c>
    </row>
    <row r="89" spans="1:19" s="9" customFormat="1" ht="12.75">
      <c r="A89" s="9" t="s">
        <v>190</v>
      </c>
      <c r="B89" s="9" t="s">
        <v>289</v>
      </c>
      <c r="C89" s="9" t="s">
        <v>41</v>
      </c>
      <c r="D89" s="9">
        <v>187425</v>
      </c>
      <c r="J89" s="14"/>
      <c r="L89" s="9">
        <v>1</v>
      </c>
      <c r="S89" s="5">
        <f>SUM(G89:Q89)</f>
        <v>1</v>
      </c>
    </row>
    <row r="90" spans="1:19" ht="3" customHeight="1">
      <c r="A90" s="4"/>
      <c r="B90" s="4"/>
      <c r="C90" s="4"/>
      <c r="D90" s="4"/>
      <c r="E90" s="4"/>
      <c r="F90" s="4"/>
      <c r="G90" s="4"/>
      <c r="H90" s="4"/>
      <c r="I90" s="4"/>
      <c r="J90" s="11"/>
      <c r="K90" s="4"/>
      <c r="L90" s="4"/>
      <c r="M90" s="4"/>
      <c r="N90" s="4"/>
      <c r="O90" s="4"/>
      <c r="P90" s="4"/>
      <c r="Q90" s="4"/>
      <c r="R90" s="4"/>
      <c r="S90" s="4"/>
    </row>
    <row r="91" spans="1:19" ht="12.75">
      <c r="A91" s="9" t="s">
        <v>20</v>
      </c>
      <c r="B91" s="9" t="s">
        <v>86</v>
      </c>
      <c r="C91" s="9" t="s">
        <v>41</v>
      </c>
      <c r="D91" s="9">
        <v>335751</v>
      </c>
      <c r="I91">
        <v>30</v>
      </c>
      <c r="J91" s="10">
        <v>27</v>
      </c>
      <c r="M91">
        <v>1</v>
      </c>
      <c r="O91">
        <v>27</v>
      </c>
      <c r="P91">
        <v>30</v>
      </c>
      <c r="Q91">
        <v>30</v>
      </c>
      <c r="S91" s="5">
        <f aca="true" t="shared" si="6" ref="S91:S98">SUM(G91:Q91)</f>
        <v>145</v>
      </c>
    </row>
    <row r="92" spans="1:19" s="9" customFormat="1" ht="12.75">
      <c r="A92" s="9" t="s">
        <v>20</v>
      </c>
      <c r="B92" s="9" t="s">
        <v>153</v>
      </c>
      <c r="C92" s="9" t="s">
        <v>49</v>
      </c>
      <c r="D92" s="9">
        <v>249600</v>
      </c>
      <c r="J92" s="14">
        <v>30</v>
      </c>
      <c r="K92" s="9">
        <v>27</v>
      </c>
      <c r="S92" s="5">
        <f t="shared" si="6"/>
        <v>57</v>
      </c>
    </row>
    <row r="93" spans="1:19" ht="12.75">
      <c r="A93" s="9" t="s">
        <v>20</v>
      </c>
      <c r="B93" s="9" t="s">
        <v>211</v>
      </c>
      <c r="C93" s="9" t="s">
        <v>137</v>
      </c>
      <c r="D93" s="9">
        <v>94441</v>
      </c>
      <c r="K93">
        <v>30</v>
      </c>
      <c r="S93" s="5">
        <f t="shared" si="6"/>
        <v>30</v>
      </c>
    </row>
    <row r="94" spans="1:19" ht="12.75">
      <c r="A94" s="9" t="s">
        <v>20</v>
      </c>
      <c r="B94" s="9" t="s">
        <v>205</v>
      </c>
      <c r="C94" s="9" t="s">
        <v>59</v>
      </c>
      <c r="D94" s="9">
        <v>155652</v>
      </c>
      <c r="O94">
        <v>30</v>
      </c>
      <c r="S94" s="5">
        <f t="shared" si="6"/>
        <v>30</v>
      </c>
    </row>
    <row r="95" spans="1:19" s="9" customFormat="1" ht="12.75">
      <c r="A95" s="9" t="s">
        <v>20</v>
      </c>
      <c r="B95" s="9" t="s">
        <v>212</v>
      </c>
      <c r="C95" s="9" t="s">
        <v>49</v>
      </c>
      <c r="D95" s="9">
        <v>114218</v>
      </c>
      <c r="J95" s="14"/>
      <c r="K95" s="9">
        <v>25</v>
      </c>
      <c r="S95" s="5">
        <f t="shared" si="6"/>
        <v>25</v>
      </c>
    </row>
    <row r="96" spans="1:19" s="9" customFormat="1" ht="12.75">
      <c r="A96" s="9" t="s">
        <v>20</v>
      </c>
      <c r="B96" s="9" t="s">
        <v>214</v>
      </c>
      <c r="C96" s="9" t="s">
        <v>41</v>
      </c>
      <c r="D96" s="9">
        <v>191654</v>
      </c>
      <c r="J96" s="14"/>
      <c r="K96" s="9">
        <v>2</v>
      </c>
      <c r="O96" s="9">
        <v>2</v>
      </c>
      <c r="S96" s="5">
        <f t="shared" si="6"/>
        <v>4</v>
      </c>
    </row>
    <row r="97" spans="1:19" s="9" customFormat="1" ht="12.75">
      <c r="A97" s="9" t="s">
        <v>20</v>
      </c>
      <c r="B97" s="9" t="s">
        <v>215</v>
      </c>
      <c r="C97" s="9" t="s">
        <v>137</v>
      </c>
      <c r="D97" s="9">
        <v>314458</v>
      </c>
      <c r="J97" s="14"/>
      <c r="K97" s="9">
        <v>1</v>
      </c>
      <c r="S97" s="5">
        <f t="shared" si="6"/>
        <v>1</v>
      </c>
    </row>
    <row r="98" spans="1:19" s="9" customFormat="1" ht="12.75">
      <c r="A98" s="9" t="s">
        <v>20</v>
      </c>
      <c r="B98" s="9" t="s">
        <v>213</v>
      </c>
      <c r="C98" s="9" t="s">
        <v>137</v>
      </c>
      <c r="D98" s="9">
        <v>266361</v>
      </c>
      <c r="J98" s="14"/>
      <c r="K98" s="15" t="s">
        <v>209</v>
      </c>
      <c r="S98" s="5">
        <f t="shared" si="6"/>
        <v>0</v>
      </c>
    </row>
    <row r="99" spans="1:19" ht="2.25" customHeight="1">
      <c r="A99" s="4"/>
      <c r="B99" s="4"/>
      <c r="C99" s="4"/>
      <c r="D99" s="4"/>
      <c r="E99" s="4"/>
      <c r="F99" s="4"/>
      <c r="G99" s="4"/>
      <c r="H99" s="4"/>
      <c r="I99" s="4"/>
      <c r="J99" s="11"/>
      <c r="K99" s="4"/>
      <c r="L99" s="4"/>
      <c r="M99" s="4"/>
      <c r="N99" s="4"/>
      <c r="O99" s="4"/>
      <c r="P99" s="4"/>
      <c r="Q99" s="4"/>
      <c r="R99" s="4"/>
      <c r="S99" s="4"/>
    </row>
    <row r="100" spans="1:19" ht="12.75">
      <c r="A100" t="s">
        <v>21</v>
      </c>
      <c r="B100" t="s">
        <v>83</v>
      </c>
      <c r="C100" t="s">
        <v>59</v>
      </c>
      <c r="D100">
        <v>261305</v>
      </c>
      <c r="I100">
        <v>27</v>
      </c>
      <c r="J100" s="10">
        <v>30</v>
      </c>
      <c r="K100" s="9">
        <v>1</v>
      </c>
      <c r="L100" s="9">
        <v>27</v>
      </c>
      <c r="M100" s="9">
        <v>13</v>
      </c>
      <c r="N100" s="9">
        <v>30</v>
      </c>
      <c r="P100">
        <v>30</v>
      </c>
      <c r="Q100">
        <v>1</v>
      </c>
      <c r="S100" s="5">
        <f aca="true" t="shared" si="7" ref="S100:S110">SUM(G100:Q100)</f>
        <v>159</v>
      </c>
    </row>
    <row r="101" spans="1:19" ht="12.75">
      <c r="A101" t="s">
        <v>21</v>
      </c>
      <c r="B101" t="s">
        <v>82</v>
      </c>
      <c r="C101" t="s">
        <v>41</v>
      </c>
      <c r="D101">
        <v>339515</v>
      </c>
      <c r="I101">
        <v>30</v>
      </c>
      <c r="J101" s="10">
        <v>27</v>
      </c>
      <c r="K101" s="9">
        <v>27</v>
      </c>
      <c r="M101">
        <v>1</v>
      </c>
      <c r="S101" s="5">
        <f t="shared" si="7"/>
        <v>85</v>
      </c>
    </row>
    <row r="102" spans="1:19" ht="12.75">
      <c r="A102" t="s">
        <v>21</v>
      </c>
      <c r="B102" t="s">
        <v>84</v>
      </c>
      <c r="C102" t="s">
        <v>59</v>
      </c>
      <c r="D102">
        <v>279625</v>
      </c>
      <c r="I102">
        <v>25</v>
      </c>
      <c r="K102">
        <v>25</v>
      </c>
      <c r="S102" s="5">
        <f t="shared" si="7"/>
        <v>50</v>
      </c>
    </row>
    <row r="103" spans="1:19" ht="12.75">
      <c r="A103" t="s">
        <v>21</v>
      </c>
      <c r="B103" t="s">
        <v>232</v>
      </c>
      <c r="C103" t="s">
        <v>41</v>
      </c>
      <c r="D103">
        <v>198266</v>
      </c>
      <c r="K103">
        <v>1</v>
      </c>
      <c r="L103">
        <v>30</v>
      </c>
      <c r="M103">
        <v>15</v>
      </c>
      <c r="N103">
        <v>1</v>
      </c>
      <c r="S103" s="5">
        <f t="shared" si="7"/>
        <v>47</v>
      </c>
    </row>
    <row r="104" spans="1:19" ht="12.75">
      <c r="A104" t="s">
        <v>21</v>
      </c>
      <c r="B104" t="s">
        <v>79</v>
      </c>
      <c r="C104" t="s">
        <v>59</v>
      </c>
      <c r="D104">
        <v>322404</v>
      </c>
      <c r="M104">
        <v>14</v>
      </c>
      <c r="N104">
        <v>27</v>
      </c>
      <c r="S104" s="5">
        <f t="shared" si="7"/>
        <v>41</v>
      </c>
    </row>
    <row r="105" spans="1:19" ht="12.75">
      <c r="A105" t="s">
        <v>21</v>
      </c>
      <c r="B105" t="s">
        <v>334</v>
      </c>
      <c r="C105" t="s">
        <v>59</v>
      </c>
      <c r="D105">
        <v>289059</v>
      </c>
      <c r="O105">
        <v>30</v>
      </c>
      <c r="S105" s="5">
        <f t="shared" si="7"/>
        <v>30</v>
      </c>
    </row>
    <row r="106" spans="1:19" ht="12.75">
      <c r="A106" t="s">
        <v>21</v>
      </c>
      <c r="B106" t="s">
        <v>230</v>
      </c>
      <c r="C106" t="s">
        <v>41</v>
      </c>
      <c r="D106">
        <v>224449</v>
      </c>
      <c r="K106">
        <v>30</v>
      </c>
      <c r="S106" s="5">
        <f t="shared" si="7"/>
        <v>30</v>
      </c>
    </row>
    <row r="107" spans="1:19" ht="12.75">
      <c r="A107" t="s">
        <v>21</v>
      </c>
      <c r="B107" t="s">
        <v>309</v>
      </c>
      <c r="C107" t="s">
        <v>59</v>
      </c>
      <c r="D107">
        <v>61287</v>
      </c>
      <c r="M107">
        <v>1</v>
      </c>
      <c r="P107">
        <v>27</v>
      </c>
      <c r="S107" s="5">
        <f t="shared" si="7"/>
        <v>28</v>
      </c>
    </row>
    <row r="108" spans="1:19" ht="12.75">
      <c r="A108" t="s">
        <v>21</v>
      </c>
      <c r="B108" t="s">
        <v>346</v>
      </c>
      <c r="C108" t="s">
        <v>347</v>
      </c>
      <c r="D108">
        <v>233086</v>
      </c>
      <c r="P108">
        <v>2</v>
      </c>
      <c r="Q108">
        <v>1</v>
      </c>
      <c r="S108" s="5">
        <f t="shared" si="7"/>
        <v>3</v>
      </c>
    </row>
    <row r="109" spans="1:19" ht="12.75">
      <c r="A109" t="s">
        <v>21</v>
      </c>
      <c r="B109" t="s">
        <v>231</v>
      </c>
      <c r="C109" t="s">
        <v>49</v>
      </c>
      <c r="D109">
        <v>158068</v>
      </c>
      <c r="K109">
        <v>2</v>
      </c>
      <c r="S109" s="5">
        <f t="shared" si="7"/>
        <v>2</v>
      </c>
    </row>
    <row r="110" spans="1:19" ht="12.75">
      <c r="A110" t="s">
        <v>21</v>
      </c>
      <c r="B110" t="s">
        <v>85</v>
      </c>
      <c r="C110" t="s">
        <v>59</v>
      </c>
      <c r="D110">
        <v>286467</v>
      </c>
      <c r="I110">
        <v>2</v>
      </c>
      <c r="S110" s="5">
        <f t="shared" si="7"/>
        <v>2</v>
      </c>
    </row>
    <row r="111" spans="1:19" ht="2.25" customHeight="1">
      <c r="A111" s="4"/>
      <c r="B111" s="4"/>
      <c r="C111" s="4"/>
      <c r="D111" s="4"/>
      <c r="E111" s="4"/>
      <c r="F111" s="4"/>
      <c r="G111" s="4"/>
      <c r="H111" s="4"/>
      <c r="I111" s="4"/>
      <c r="J111" s="11"/>
      <c r="K111" s="4"/>
      <c r="L111" s="4"/>
      <c r="M111" s="4"/>
      <c r="N111" s="4"/>
      <c r="O111" s="4"/>
      <c r="P111" s="4"/>
      <c r="Q111" s="4"/>
      <c r="R111" s="4"/>
      <c r="S111" s="4"/>
    </row>
    <row r="112" spans="1:19" ht="12.75">
      <c r="A112" s="9" t="s">
        <v>22</v>
      </c>
      <c r="B112" s="9" t="s">
        <v>284</v>
      </c>
      <c r="C112" s="9" t="s">
        <v>41</v>
      </c>
      <c r="D112" s="9">
        <v>133942</v>
      </c>
      <c r="E112" s="9"/>
      <c r="F112" s="9"/>
      <c r="G112" s="9"/>
      <c r="H112" s="9"/>
      <c r="I112" s="9"/>
      <c r="J112" s="14"/>
      <c r="K112" s="9"/>
      <c r="L112" s="9">
        <v>30</v>
      </c>
      <c r="M112" s="9">
        <v>15</v>
      </c>
      <c r="N112" s="9">
        <v>27</v>
      </c>
      <c r="O112" s="9"/>
      <c r="P112" s="9">
        <v>2</v>
      </c>
      <c r="Q112" s="9">
        <v>1</v>
      </c>
      <c r="R112" s="9"/>
      <c r="S112" s="5">
        <f aca="true" t="shared" si="8" ref="S112:S120">SUM(G112:Q112)</f>
        <v>75</v>
      </c>
    </row>
    <row r="113" spans="1:19" ht="12.75">
      <c r="A113" s="9" t="s">
        <v>22</v>
      </c>
      <c r="B113" s="9" t="s">
        <v>126</v>
      </c>
      <c r="C113" s="9" t="s">
        <v>41</v>
      </c>
      <c r="D113" s="9">
        <v>259836</v>
      </c>
      <c r="E113" s="9"/>
      <c r="F113" s="9"/>
      <c r="G113" s="9"/>
      <c r="H113" s="9"/>
      <c r="I113" s="9"/>
      <c r="J113" s="14">
        <v>30</v>
      </c>
      <c r="K113" s="9"/>
      <c r="L113" s="9"/>
      <c r="M113" s="9">
        <v>14</v>
      </c>
      <c r="N113" s="9">
        <v>30</v>
      </c>
      <c r="O113" s="9"/>
      <c r="P113" s="9"/>
      <c r="Q113" s="9"/>
      <c r="R113" s="9"/>
      <c r="S113" s="5">
        <f t="shared" si="8"/>
        <v>74</v>
      </c>
    </row>
    <row r="114" spans="1:19" ht="12.75">
      <c r="A114" s="9" t="s">
        <v>22</v>
      </c>
      <c r="B114" s="9" t="s">
        <v>61</v>
      </c>
      <c r="C114" s="9" t="s">
        <v>41</v>
      </c>
      <c r="D114" s="9">
        <v>114004</v>
      </c>
      <c r="E114" s="9"/>
      <c r="F114" s="9"/>
      <c r="G114" s="9"/>
      <c r="H114" s="9"/>
      <c r="I114" s="9">
        <v>30</v>
      </c>
      <c r="J114" s="14"/>
      <c r="K114" s="9"/>
      <c r="L114" s="9"/>
      <c r="M114" s="9"/>
      <c r="N114" s="9"/>
      <c r="O114" s="9">
        <v>30</v>
      </c>
      <c r="P114" s="9"/>
      <c r="Q114" s="9"/>
      <c r="R114" s="9"/>
      <c r="S114" s="5">
        <f t="shared" si="8"/>
        <v>60</v>
      </c>
    </row>
    <row r="115" spans="1:19" ht="12.75">
      <c r="A115" s="9" t="s">
        <v>22</v>
      </c>
      <c r="B115" s="9" t="s">
        <v>348</v>
      </c>
      <c r="C115" s="9" t="s">
        <v>41</v>
      </c>
      <c r="D115" s="9">
        <v>67541</v>
      </c>
      <c r="E115" s="9"/>
      <c r="F115" s="9"/>
      <c r="G115" s="9"/>
      <c r="H115" s="9"/>
      <c r="I115" s="9"/>
      <c r="J115" s="14"/>
      <c r="K115" s="9"/>
      <c r="L115" s="9"/>
      <c r="M115" s="9"/>
      <c r="N115" s="9"/>
      <c r="O115" s="9"/>
      <c r="P115" s="9">
        <v>30</v>
      </c>
      <c r="Q115" s="9">
        <v>30</v>
      </c>
      <c r="R115" s="9"/>
      <c r="S115" s="5">
        <f t="shared" si="8"/>
        <v>60</v>
      </c>
    </row>
    <row r="116" spans="1:19" ht="12.75">
      <c r="A116" s="9" t="s">
        <v>22</v>
      </c>
      <c r="B116" s="9" t="s">
        <v>147</v>
      </c>
      <c r="C116" s="9" t="s">
        <v>41</v>
      </c>
      <c r="D116" s="9">
        <v>143342</v>
      </c>
      <c r="E116" s="9"/>
      <c r="F116" s="9"/>
      <c r="G116" s="9"/>
      <c r="H116" s="9"/>
      <c r="I116" s="9"/>
      <c r="J116" s="14">
        <v>1</v>
      </c>
      <c r="K116" s="9">
        <v>30</v>
      </c>
      <c r="L116" s="9"/>
      <c r="M116" s="9"/>
      <c r="N116" s="9"/>
      <c r="O116" s="9"/>
      <c r="P116" s="9"/>
      <c r="Q116" s="9"/>
      <c r="R116" s="9"/>
      <c r="S116" s="5">
        <f t="shared" si="8"/>
        <v>31</v>
      </c>
    </row>
    <row r="117" spans="1:19" ht="12.75">
      <c r="A117" s="9" t="s">
        <v>22</v>
      </c>
      <c r="B117" s="9" t="s">
        <v>285</v>
      </c>
      <c r="C117" s="9" t="s">
        <v>41</v>
      </c>
      <c r="D117" s="9">
        <v>258793</v>
      </c>
      <c r="E117" s="9"/>
      <c r="F117" s="9"/>
      <c r="G117" s="9"/>
      <c r="H117" s="9"/>
      <c r="I117" s="9"/>
      <c r="J117" s="14"/>
      <c r="K117" s="9"/>
      <c r="L117" s="9">
        <v>27</v>
      </c>
      <c r="M117" s="9"/>
      <c r="N117" s="9"/>
      <c r="O117" s="9"/>
      <c r="P117" s="9"/>
      <c r="Q117" s="9"/>
      <c r="R117" s="9"/>
      <c r="S117" s="5">
        <f t="shared" si="8"/>
        <v>27</v>
      </c>
    </row>
    <row r="118" spans="1:19" ht="12.75">
      <c r="A118" s="9" t="s">
        <v>22</v>
      </c>
      <c r="B118" s="9" t="s">
        <v>286</v>
      </c>
      <c r="C118" s="9" t="s">
        <v>41</v>
      </c>
      <c r="D118" s="9">
        <v>338646</v>
      </c>
      <c r="E118" s="9"/>
      <c r="F118" s="9"/>
      <c r="G118" s="9"/>
      <c r="H118" s="9"/>
      <c r="I118" s="9"/>
      <c r="J118" s="14"/>
      <c r="K118" s="9"/>
      <c r="L118" s="9">
        <v>25</v>
      </c>
      <c r="M118" s="9"/>
      <c r="N118" s="9"/>
      <c r="O118" s="9"/>
      <c r="P118" s="9"/>
      <c r="Q118" s="9"/>
      <c r="R118" s="9"/>
      <c r="S118" s="5">
        <f t="shared" si="8"/>
        <v>25</v>
      </c>
    </row>
    <row r="119" spans="1:19" ht="12.75">
      <c r="A119" s="9" t="s">
        <v>22</v>
      </c>
      <c r="B119" s="9" t="s">
        <v>310</v>
      </c>
      <c r="C119" s="9" t="s">
        <v>41</v>
      </c>
      <c r="D119" s="9">
        <v>339955</v>
      </c>
      <c r="E119" s="9"/>
      <c r="F119" s="9"/>
      <c r="G119" s="9"/>
      <c r="H119" s="9"/>
      <c r="I119" s="9"/>
      <c r="J119" s="14"/>
      <c r="K119" s="9"/>
      <c r="L119" s="9"/>
      <c r="M119" s="9">
        <v>1</v>
      </c>
      <c r="N119" s="9">
        <v>1</v>
      </c>
      <c r="O119" s="9"/>
      <c r="P119" s="9"/>
      <c r="Q119" s="9"/>
      <c r="R119" s="9"/>
      <c r="S119" s="5">
        <f t="shared" si="8"/>
        <v>2</v>
      </c>
    </row>
    <row r="120" spans="1:19" ht="12.75">
      <c r="A120" s="9" t="s">
        <v>22</v>
      </c>
      <c r="B120" s="9" t="s">
        <v>148</v>
      </c>
      <c r="C120" s="9" t="s">
        <v>41</v>
      </c>
      <c r="D120" s="9">
        <v>112771</v>
      </c>
      <c r="E120" s="9"/>
      <c r="F120" s="9"/>
      <c r="G120" s="9"/>
      <c r="H120" s="9"/>
      <c r="I120" s="9"/>
      <c r="J120" s="14">
        <v>1</v>
      </c>
      <c r="K120" s="9"/>
      <c r="L120" s="9"/>
      <c r="M120" s="9"/>
      <c r="N120" s="9"/>
      <c r="O120" s="9"/>
      <c r="P120" s="9"/>
      <c r="Q120" s="9"/>
      <c r="R120" s="9"/>
      <c r="S120" s="5">
        <f t="shared" si="8"/>
        <v>1</v>
      </c>
    </row>
    <row r="121" spans="1:19" ht="2.25" customHeight="1">
      <c r="A121" s="4"/>
      <c r="B121" s="4"/>
      <c r="C121" s="4"/>
      <c r="D121" s="4"/>
      <c r="E121" s="4"/>
      <c r="F121" s="4"/>
      <c r="G121" s="4"/>
      <c r="H121" s="4"/>
      <c r="I121" s="4"/>
      <c r="J121" s="11"/>
      <c r="K121" s="4"/>
      <c r="L121" s="4"/>
      <c r="M121" s="4"/>
      <c r="N121" s="4"/>
      <c r="O121" s="4"/>
      <c r="P121" s="4"/>
      <c r="Q121" s="4"/>
      <c r="R121" s="4"/>
      <c r="S121" s="4"/>
    </row>
    <row r="122" spans="1:19" ht="12.75">
      <c r="A122" s="9" t="s">
        <v>224</v>
      </c>
      <c r="B122" s="9" t="s">
        <v>225</v>
      </c>
      <c r="C122" s="9" t="s">
        <v>172</v>
      </c>
      <c r="D122" s="9">
        <v>113306</v>
      </c>
      <c r="K122">
        <v>30</v>
      </c>
      <c r="S122" s="5">
        <f>SUM(G122:Q122)</f>
        <v>30</v>
      </c>
    </row>
    <row r="123" spans="1:19" ht="12.75">
      <c r="A123" s="9" t="s">
        <v>224</v>
      </c>
      <c r="B123" s="9" t="s">
        <v>226</v>
      </c>
      <c r="C123" s="9" t="s">
        <v>227</v>
      </c>
      <c r="D123" s="9">
        <v>280488</v>
      </c>
      <c r="K123">
        <v>27</v>
      </c>
      <c r="S123" s="5">
        <f>SUM(G123:Q123)</f>
        <v>27</v>
      </c>
    </row>
    <row r="124" spans="1:19" ht="12.75">
      <c r="A124" s="9" t="s">
        <v>224</v>
      </c>
      <c r="B124" s="9" t="s">
        <v>228</v>
      </c>
      <c r="C124" s="9" t="s">
        <v>137</v>
      </c>
      <c r="D124" s="9">
        <v>302396</v>
      </c>
      <c r="K124">
        <v>25</v>
      </c>
      <c r="S124" s="5">
        <f>SUM(G124:Q124)</f>
        <v>25</v>
      </c>
    </row>
    <row r="125" spans="1:19" ht="12.75">
      <c r="A125" s="9" t="s">
        <v>224</v>
      </c>
      <c r="B125" s="9" t="s">
        <v>229</v>
      </c>
      <c r="C125" s="9" t="s">
        <v>49</v>
      </c>
      <c r="D125" s="9">
        <v>354728</v>
      </c>
      <c r="K125">
        <v>23</v>
      </c>
      <c r="S125" s="5">
        <f>SUM(G125:Q125)</f>
        <v>23</v>
      </c>
    </row>
    <row r="126" spans="1:19" ht="3" customHeight="1">
      <c r="A126" s="4"/>
      <c r="B126" s="4"/>
      <c r="C126" s="4"/>
      <c r="D126" s="4"/>
      <c r="E126" s="4"/>
      <c r="F126" s="4"/>
      <c r="G126" s="4"/>
      <c r="H126" s="4"/>
      <c r="I126" s="4"/>
      <c r="J126" s="11"/>
      <c r="K126" s="4"/>
      <c r="L126" s="4"/>
      <c r="M126" s="4"/>
      <c r="N126" s="4"/>
      <c r="O126" s="4"/>
      <c r="P126" s="4"/>
      <c r="Q126" s="4"/>
      <c r="R126" s="4"/>
      <c r="S126" s="6"/>
    </row>
    <row r="127" spans="1:19" ht="12.75">
      <c r="A127" s="9" t="s">
        <v>23</v>
      </c>
      <c r="B127" s="9" t="s">
        <v>119</v>
      </c>
      <c r="C127" s="9" t="s">
        <v>49</v>
      </c>
      <c r="D127" s="9">
        <v>339135</v>
      </c>
      <c r="E127" s="9"/>
      <c r="F127" s="9"/>
      <c r="G127" s="9"/>
      <c r="H127" s="9"/>
      <c r="I127" s="9">
        <v>30</v>
      </c>
      <c r="J127" s="14"/>
      <c r="K127" s="9">
        <v>27</v>
      </c>
      <c r="L127" s="9">
        <v>30</v>
      </c>
      <c r="M127" s="9">
        <v>15</v>
      </c>
      <c r="N127" s="9">
        <v>30</v>
      </c>
      <c r="O127" s="9"/>
      <c r="P127" s="9">
        <v>2</v>
      </c>
      <c r="Q127" s="9">
        <v>2</v>
      </c>
      <c r="R127" s="9"/>
      <c r="S127" s="5">
        <f>SUM(G127:Q127)</f>
        <v>136</v>
      </c>
    </row>
    <row r="128" spans="1:19" ht="12.75">
      <c r="A128" s="9" t="s">
        <v>23</v>
      </c>
      <c r="B128" s="9" t="s">
        <v>185</v>
      </c>
      <c r="C128" s="9" t="s">
        <v>41</v>
      </c>
      <c r="D128" s="9">
        <v>342736</v>
      </c>
      <c r="E128" s="9"/>
      <c r="F128" s="9"/>
      <c r="G128" s="9"/>
      <c r="H128" s="9"/>
      <c r="I128" s="9"/>
      <c r="J128" s="14"/>
      <c r="K128" s="9">
        <v>30</v>
      </c>
      <c r="L128" s="9"/>
      <c r="M128" s="9"/>
      <c r="N128" s="9"/>
      <c r="O128" s="9"/>
      <c r="P128" s="9"/>
      <c r="Q128" s="9"/>
      <c r="R128" s="9"/>
      <c r="S128" s="5">
        <f>SUM(G128:Q128)</f>
        <v>30</v>
      </c>
    </row>
    <row r="129" spans="1:19" ht="2.25" customHeight="1">
      <c r="A129" s="4"/>
      <c r="B129" s="4"/>
      <c r="C129" s="4"/>
      <c r="D129" s="4"/>
      <c r="E129" s="4"/>
      <c r="F129" s="4"/>
      <c r="G129" s="4"/>
      <c r="H129" s="4"/>
      <c r="I129" s="4"/>
      <c r="J129" s="11"/>
      <c r="K129" s="4"/>
      <c r="L129" s="4"/>
      <c r="M129" s="4"/>
      <c r="N129" s="4"/>
      <c r="O129" s="4"/>
      <c r="P129" s="4"/>
      <c r="Q129" s="4"/>
      <c r="R129" s="4"/>
      <c r="S129" s="4"/>
    </row>
    <row r="130" spans="1:19" s="9" customFormat="1" ht="12.75">
      <c r="A130" s="9" t="s">
        <v>133</v>
      </c>
      <c r="B130" s="9" t="s">
        <v>313</v>
      </c>
      <c r="C130" s="9" t="s">
        <v>41</v>
      </c>
      <c r="D130" s="9">
        <v>6605</v>
      </c>
      <c r="J130" s="14"/>
      <c r="M130" s="9">
        <v>15</v>
      </c>
      <c r="N130" s="9">
        <v>30</v>
      </c>
      <c r="O130" s="9">
        <v>2</v>
      </c>
      <c r="P130" s="9">
        <v>30</v>
      </c>
      <c r="Q130" s="9">
        <v>2</v>
      </c>
      <c r="S130" s="5">
        <f>SUM(G130:Q130)</f>
        <v>79</v>
      </c>
    </row>
    <row r="131" spans="1:19" s="9" customFormat="1" ht="12.75">
      <c r="A131" s="9" t="s">
        <v>133</v>
      </c>
      <c r="B131" s="9" t="s">
        <v>134</v>
      </c>
      <c r="C131" s="9" t="s">
        <v>41</v>
      </c>
      <c r="D131" s="9">
        <v>161064</v>
      </c>
      <c r="J131" s="14">
        <v>1</v>
      </c>
      <c r="S131" s="5">
        <f>SUM(G131:Q131)</f>
        <v>1</v>
      </c>
    </row>
    <row r="132" spans="1:19" s="9" customFormat="1" ht="12.75">
      <c r="A132" s="9" t="s">
        <v>133</v>
      </c>
      <c r="B132" s="9" t="s">
        <v>290</v>
      </c>
      <c r="C132" s="9" t="s">
        <v>49</v>
      </c>
      <c r="D132" s="9">
        <v>248425</v>
      </c>
      <c r="J132" s="14"/>
      <c r="L132" s="9">
        <v>1</v>
      </c>
      <c r="S132" s="5">
        <f>SUM(G132:Q132)</f>
        <v>1</v>
      </c>
    </row>
    <row r="133" spans="1:19" ht="2.25" customHeight="1">
      <c r="A133" s="4"/>
      <c r="B133" s="4"/>
      <c r="C133" s="4"/>
      <c r="D133" s="4"/>
      <c r="E133" s="4"/>
      <c r="F133" s="4"/>
      <c r="G133" s="4"/>
      <c r="H133" s="4"/>
      <c r="I133" s="4"/>
      <c r="J133" s="11"/>
      <c r="K133" s="4"/>
      <c r="L133" s="4"/>
      <c r="M133" s="4"/>
      <c r="N133" s="4"/>
      <c r="O133" s="4"/>
      <c r="P133" s="4"/>
      <c r="Q133" s="4"/>
      <c r="R133" s="4"/>
      <c r="S133" s="4"/>
    </row>
    <row r="134" spans="1:19" ht="12.75">
      <c r="A134" t="s">
        <v>24</v>
      </c>
      <c r="B134" t="s">
        <v>40</v>
      </c>
      <c r="C134" t="s">
        <v>41</v>
      </c>
      <c r="D134">
        <v>283190</v>
      </c>
      <c r="J134" s="10">
        <v>27</v>
      </c>
      <c r="K134">
        <v>30</v>
      </c>
      <c r="L134" s="9">
        <v>30</v>
      </c>
      <c r="M134" s="9">
        <v>15</v>
      </c>
      <c r="N134" s="9">
        <v>30</v>
      </c>
      <c r="O134" s="9">
        <v>1</v>
      </c>
      <c r="P134" s="9">
        <v>30</v>
      </c>
      <c r="Q134" s="9">
        <v>30</v>
      </c>
      <c r="S134" s="5">
        <f aca="true" t="shared" si="9" ref="S134:S141">SUM(G134:Q134)</f>
        <v>193</v>
      </c>
    </row>
    <row r="135" spans="1:19" ht="12.75">
      <c r="A135" t="s">
        <v>24</v>
      </c>
      <c r="B135" t="s">
        <v>52</v>
      </c>
      <c r="C135" t="s">
        <v>41</v>
      </c>
      <c r="D135">
        <v>309196</v>
      </c>
      <c r="I135">
        <v>30</v>
      </c>
      <c r="K135" s="9"/>
      <c r="L135" s="9">
        <v>21</v>
      </c>
      <c r="M135" s="9"/>
      <c r="N135" s="9"/>
      <c r="O135" s="9"/>
      <c r="P135" s="9">
        <v>27</v>
      </c>
      <c r="Q135" s="9">
        <v>27</v>
      </c>
      <c r="S135" s="5">
        <f t="shared" si="9"/>
        <v>105</v>
      </c>
    </row>
    <row r="136" spans="1:19" ht="12.75">
      <c r="A136" t="s">
        <v>24</v>
      </c>
      <c r="B136" t="s">
        <v>117</v>
      </c>
      <c r="C136" t="s">
        <v>41</v>
      </c>
      <c r="D136">
        <v>323320</v>
      </c>
      <c r="I136">
        <v>27</v>
      </c>
      <c r="J136" s="10">
        <v>30</v>
      </c>
      <c r="K136">
        <v>27</v>
      </c>
      <c r="L136" s="9"/>
      <c r="M136" s="9"/>
      <c r="N136" s="9"/>
      <c r="O136" s="9"/>
      <c r="P136" s="9"/>
      <c r="Q136" s="9"/>
      <c r="S136" s="5">
        <f t="shared" si="9"/>
        <v>84</v>
      </c>
    </row>
    <row r="137" spans="1:19" ht="12.75">
      <c r="A137" t="s">
        <v>24</v>
      </c>
      <c r="B137" t="s">
        <v>276</v>
      </c>
      <c r="C137" t="s">
        <v>41</v>
      </c>
      <c r="D137">
        <v>278272</v>
      </c>
      <c r="L137" s="9">
        <v>27</v>
      </c>
      <c r="M137" s="9">
        <v>14</v>
      </c>
      <c r="N137" s="9">
        <v>27</v>
      </c>
      <c r="O137" s="9"/>
      <c r="P137" s="9"/>
      <c r="Q137" s="9"/>
      <c r="S137" s="5">
        <f t="shared" si="9"/>
        <v>68</v>
      </c>
    </row>
    <row r="138" spans="1:19" ht="12.75">
      <c r="A138" t="s">
        <v>24</v>
      </c>
      <c r="B138" t="s">
        <v>188</v>
      </c>
      <c r="C138" t="s">
        <v>41</v>
      </c>
      <c r="D138">
        <v>283191</v>
      </c>
      <c r="L138" s="9">
        <v>25</v>
      </c>
      <c r="M138" s="9"/>
      <c r="N138" s="9"/>
      <c r="O138" s="9">
        <v>30</v>
      </c>
      <c r="P138" s="9"/>
      <c r="Q138" s="9"/>
      <c r="S138" s="5">
        <f t="shared" si="9"/>
        <v>55</v>
      </c>
    </row>
    <row r="139" spans="1:19" ht="12.75">
      <c r="A139" t="s">
        <v>24</v>
      </c>
      <c r="B139" t="s">
        <v>189</v>
      </c>
      <c r="C139" t="s">
        <v>172</v>
      </c>
      <c r="D139">
        <v>123769</v>
      </c>
      <c r="K139" s="9">
        <v>25</v>
      </c>
      <c r="L139" s="9"/>
      <c r="M139" s="9"/>
      <c r="N139" s="9"/>
      <c r="O139" s="9"/>
      <c r="P139" s="9"/>
      <c r="Q139" s="9"/>
      <c r="S139" s="5">
        <f t="shared" si="9"/>
        <v>25</v>
      </c>
    </row>
    <row r="140" spans="1:19" ht="12.75">
      <c r="A140" t="s">
        <v>24</v>
      </c>
      <c r="B140" t="s">
        <v>118</v>
      </c>
      <c r="C140" t="s">
        <v>49</v>
      </c>
      <c r="D140">
        <v>346720</v>
      </c>
      <c r="I140">
        <v>25</v>
      </c>
      <c r="S140" s="5">
        <f t="shared" si="9"/>
        <v>25</v>
      </c>
    </row>
    <row r="141" spans="1:19" ht="12.75">
      <c r="A141" t="s">
        <v>24</v>
      </c>
      <c r="B141" t="s">
        <v>124</v>
      </c>
      <c r="C141" t="s">
        <v>41</v>
      </c>
      <c r="D141">
        <v>322410</v>
      </c>
      <c r="L141" s="9">
        <v>23</v>
      </c>
      <c r="M141" s="9"/>
      <c r="N141" s="9"/>
      <c r="O141" s="9"/>
      <c r="P141" s="9"/>
      <c r="Q141" s="9"/>
      <c r="S141" s="5">
        <f t="shared" si="9"/>
        <v>23</v>
      </c>
    </row>
    <row r="142" spans="1:19" ht="2.25" customHeight="1">
      <c r="A142" s="4"/>
      <c r="B142" s="4"/>
      <c r="C142" s="4"/>
      <c r="D142" s="4"/>
      <c r="E142" s="4"/>
      <c r="F142" s="4"/>
      <c r="G142" s="4"/>
      <c r="H142" s="4"/>
      <c r="I142" s="4"/>
      <c r="J142" s="11"/>
      <c r="K142" s="4"/>
      <c r="L142" s="4"/>
      <c r="M142" s="4"/>
      <c r="N142" s="4"/>
      <c r="O142" s="4"/>
      <c r="P142" s="4"/>
      <c r="Q142" s="4"/>
      <c r="R142" s="4"/>
      <c r="S142" s="4"/>
    </row>
    <row r="143" spans="1:19" s="9" customFormat="1" ht="12.75">
      <c r="A143" s="9" t="s">
        <v>178</v>
      </c>
      <c r="B143" s="9" t="s">
        <v>177</v>
      </c>
      <c r="C143" s="9" t="s">
        <v>41</v>
      </c>
      <c r="D143" s="9">
        <v>326629</v>
      </c>
      <c r="J143" s="14">
        <v>30</v>
      </c>
      <c r="K143" s="9">
        <v>30</v>
      </c>
      <c r="M143" s="9">
        <v>15</v>
      </c>
      <c r="N143" s="9">
        <v>30</v>
      </c>
      <c r="S143" s="5">
        <f>SUM(G143:Q143)</f>
        <v>105</v>
      </c>
    </row>
    <row r="144" spans="1:19" ht="2.25" customHeight="1">
      <c r="A144" s="4"/>
      <c r="B144" s="4"/>
      <c r="C144" s="4"/>
      <c r="D144" s="4"/>
      <c r="E144" s="4"/>
      <c r="F144" s="4"/>
      <c r="G144" s="4"/>
      <c r="H144" s="4"/>
      <c r="I144" s="4"/>
      <c r="J144" s="11"/>
      <c r="K144" s="4"/>
      <c r="L144" s="4"/>
      <c r="M144" s="4"/>
      <c r="N144" s="4"/>
      <c r="O144" s="4"/>
      <c r="P144" s="4"/>
      <c r="Q144" s="4"/>
      <c r="R144" s="4"/>
      <c r="S144" s="4"/>
    </row>
    <row r="145" spans="1:19" s="9" customFormat="1" ht="12.75">
      <c r="A145" s="9" t="s">
        <v>180</v>
      </c>
      <c r="B145" s="9" t="s">
        <v>181</v>
      </c>
      <c r="C145" s="9" t="s">
        <v>41</v>
      </c>
      <c r="D145" s="9">
        <v>262739</v>
      </c>
      <c r="J145" s="14">
        <v>2</v>
      </c>
      <c r="K145" s="9">
        <v>30</v>
      </c>
      <c r="L145" s="9">
        <v>30</v>
      </c>
      <c r="M145" s="9">
        <v>15</v>
      </c>
      <c r="N145" s="9">
        <v>2</v>
      </c>
      <c r="O145" s="9">
        <v>1</v>
      </c>
      <c r="S145" s="7">
        <f>SUM(G145:Q145)</f>
        <v>80</v>
      </c>
    </row>
    <row r="146" spans="1:19" s="9" customFormat="1" ht="12.75">
      <c r="A146" s="9" t="s">
        <v>180</v>
      </c>
      <c r="B146" s="9" t="s">
        <v>362</v>
      </c>
      <c r="C146" s="9" t="s">
        <v>41</v>
      </c>
      <c r="D146" s="9">
        <v>354794</v>
      </c>
      <c r="J146" s="14"/>
      <c r="P146" s="9">
        <v>30</v>
      </c>
      <c r="Q146" s="9">
        <v>1</v>
      </c>
      <c r="S146" s="7">
        <f>SUM(G146:Q146)</f>
        <v>31</v>
      </c>
    </row>
    <row r="147" spans="1:19" s="9" customFormat="1" ht="12.75">
      <c r="A147" s="9" t="s">
        <v>180</v>
      </c>
      <c r="B147" s="9" t="s">
        <v>361</v>
      </c>
      <c r="C147" s="9" t="s">
        <v>49</v>
      </c>
      <c r="D147" s="9">
        <v>152387</v>
      </c>
      <c r="J147" s="14"/>
      <c r="P147" s="9">
        <v>1</v>
      </c>
      <c r="Q147" s="9">
        <v>30</v>
      </c>
      <c r="S147" s="7">
        <f>SUM(G147:Q147)</f>
        <v>31</v>
      </c>
    </row>
    <row r="148" spans="1:19" ht="3" customHeight="1">
      <c r="A148" s="4"/>
      <c r="B148" s="4"/>
      <c r="C148" s="4"/>
      <c r="D148" s="4"/>
      <c r="E148" s="4"/>
      <c r="F148" s="4"/>
      <c r="G148" s="4"/>
      <c r="H148" s="4"/>
      <c r="I148" s="4"/>
      <c r="J148" s="11"/>
      <c r="K148" s="4"/>
      <c r="L148" s="4"/>
      <c r="M148" s="4"/>
      <c r="N148" s="4"/>
      <c r="O148" s="4"/>
      <c r="P148" s="4"/>
      <c r="Q148" s="4"/>
      <c r="R148" s="4"/>
      <c r="S148" s="4"/>
    </row>
    <row r="149" spans="1:19" ht="12.75">
      <c r="A149" t="s">
        <v>25</v>
      </c>
      <c r="B149" t="s">
        <v>113</v>
      </c>
      <c r="C149" t="s">
        <v>41</v>
      </c>
      <c r="D149">
        <v>255304</v>
      </c>
      <c r="F149">
        <v>1</v>
      </c>
      <c r="G149">
        <v>30</v>
      </c>
      <c r="I149" s="8">
        <v>9</v>
      </c>
      <c r="J149" s="10">
        <v>27</v>
      </c>
      <c r="K149">
        <v>18</v>
      </c>
      <c r="L149">
        <v>30</v>
      </c>
      <c r="M149">
        <v>5</v>
      </c>
      <c r="N149">
        <v>27</v>
      </c>
      <c r="O149">
        <v>30</v>
      </c>
      <c r="P149">
        <v>16</v>
      </c>
      <c r="Q149" t="s">
        <v>183</v>
      </c>
      <c r="S149" s="5">
        <f aca="true" t="shared" si="10" ref="S149:S180">SUM(G149:Q149)</f>
        <v>192</v>
      </c>
    </row>
    <row r="150" spans="1:19" ht="12.75">
      <c r="A150" t="s">
        <v>25</v>
      </c>
      <c r="B150" t="s">
        <v>51</v>
      </c>
      <c r="C150" t="s">
        <v>41</v>
      </c>
      <c r="D150">
        <v>336588</v>
      </c>
      <c r="F150">
        <v>0</v>
      </c>
      <c r="G150">
        <v>19</v>
      </c>
      <c r="I150">
        <v>14</v>
      </c>
      <c r="J150" s="10">
        <v>21</v>
      </c>
      <c r="K150" t="s">
        <v>183</v>
      </c>
      <c r="L150">
        <v>17</v>
      </c>
      <c r="M150">
        <v>8</v>
      </c>
      <c r="N150">
        <v>15</v>
      </c>
      <c r="O150">
        <v>21</v>
      </c>
      <c r="P150">
        <v>21</v>
      </c>
      <c r="Q150">
        <v>18</v>
      </c>
      <c r="S150" s="5">
        <f t="shared" si="10"/>
        <v>154</v>
      </c>
    </row>
    <row r="151" spans="1:19" ht="12.75">
      <c r="A151" t="s">
        <v>25</v>
      </c>
      <c r="B151" t="s">
        <v>252</v>
      </c>
      <c r="C151" t="s">
        <v>49</v>
      </c>
      <c r="D151">
        <v>149605</v>
      </c>
      <c r="F151">
        <v>0</v>
      </c>
      <c r="G151">
        <v>25</v>
      </c>
      <c r="I151" t="s">
        <v>183</v>
      </c>
      <c r="L151">
        <v>27</v>
      </c>
      <c r="M151">
        <v>11</v>
      </c>
      <c r="N151">
        <v>21</v>
      </c>
      <c r="P151">
        <v>27</v>
      </c>
      <c r="Q151">
        <v>25</v>
      </c>
      <c r="S151" s="5">
        <f t="shared" si="10"/>
        <v>136</v>
      </c>
    </row>
    <row r="152" spans="1:19" ht="12.75">
      <c r="A152" t="s">
        <v>25</v>
      </c>
      <c r="B152" t="s">
        <v>106</v>
      </c>
      <c r="C152" t="s">
        <v>59</v>
      </c>
      <c r="D152">
        <v>280195</v>
      </c>
      <c r="I152">
        <v>25</v>
      </c>
      <c r="J152" s="10">
        <v>30</v>
      </c>
      <c r="L152">
        <v>11</v>
      </c>
      <c r="P152">
        <v>30</v>
      </c>
      <c r="Q152">
        <v>30</v>
      </c>
      <c r="S152" s="5">
        <f t="shared" si="10"/>
        <v>126</v>
      </c>
    </row>
    <row r="153" spans="1:19" ht="12.75">
      <c r="A153" t="s">
        <v>25</v>
      </c>
      <c r="B153" t="s">
        <v>125</v>
      </c>
      <c r="C153" t="s">
        <v>41</v>
      </c>
      <c r="D153">
        <v>337866</v>
      </c>
      <c r="J153" s="10">
        <v>16</v>
      </c>
      <c r="K153">
        <v>15</v>
      </c>
      <c r="L153">
        <v>13</v>
      </c>
      <c r="M153">
        <v>6</v>
      </c>
      <c r="N153">
        <v>10</v>
      </c>
      <c r="O153">
        <v>17</v>
      </c>
      <c r="P153">
        <v>17</v>
      </c>
      <c r="Q153">
        <v>16</v>
      </c>
      <c r="S153" s="5">
        <f t="shared" si="10"/>
        <v>110</v>
      </c>
    </row>
    <row r="154" spans="1:19" ht="12.75">
      <c r="A154" t="s">
        <v>25</v>
      </c>
      <c r="B154" t="s">
        <v>48</v>
      </c>
      <c r="C154" t="s">
        <v>49</v>
      </c>
      <c r="D154">
        <v>319477</v>
      </c>
      <c r="J154" s="10">
        <v>19</v>
      </c>
      <c r="L154">
        <v>15</v>
      </c>
      <c r="M154">
        <v>8</v>
      </c>
      <c r="N154">
        <v>16</v>
      </c>
      <c r="P154">
        <v>19</v>
      </c>
      <c r="Q154">
        <v>17</v>
      </c>
      <c r="S154" s="5">
        <f t="shared" si="10"/>
        <v>94</v>
      </c>
    </row>
    <row r="155" spans="1:19" ht="12.75">
      <c r="A155" t="s">
        <v>25</v>
      </c>
      <c r="B155" t="s">
        <v>277</v>
      </c>
      <c r="C155" t="s">
        <v>137</v>
      </c>
      <c r="D155">
        <v>182461</v>
      </c>
      <c r="L155">
        <v>18</v>
      </c>
      <c r="M155">
        <v>9</v>
      </c>
      <c r="N155">
        <v>20</v>
      </c>
      <c r="P155">
        <v>20</v>
      </c>
      <c r="Q155">
        <v>19</v>
      </c>
      <c r="S155" s="5">
        <f t="shared" si="10"/>
        <v>86</v>
      </c>
    </row>
    <row r="156" spans="1:19" ht="12.75">
      <c r="A156" t="s">
        <v>25</v>
      </c>
      <c r="B156" t="s">
        <v>105</v>
      </c>
      <c r="C156" t="s">
        <v>41</v>
      </c>
      <c r="D156">
        <v>268932</v>
      </c>
      <c r="I156">
        <v>30</v>
      </c>
      <c r="J156" s="10">
        <v>2</v>
      </c>
      <c r="P156">
        <v>25</v>
      </c>
      <c r="Q156">
        <v>27</v>
      </c>
      <c r="S156" s="5">
        <f t="shared" si="10"/>
        <v>84</v>
      </c>
    </row>
    <row r="157" spans="1:19" ht="12.75">
      <c r="A157" t="s">
        <v>25</v>
      </c>
      <c r="B157" t="s">
        <v>174</v>
      </c>
      <c r="C157" t="s">
        <v>41</v>
      </c>
      <c r="D157">
        <v>292772</v>
      </c>
      <c r="K157">
        <v>23</v>
      </c>
      <c r="L157">
        <v>12</v>
      </c>
      <c r="M157">
        <v>15</v>
      </c>
      <c r="N157">
        <v>30</v>
      </c>
      <c r="S157" s="5">
        <f t="shared" si="10"/>
        <v>80</v>
      </c>
    </row>
    <row r="158" spans="1:19" ht="12.75">
      <c r="A158" t="s">
        <v>25</v>
      </c>
      <c r="B158" t="s">
        <v>107</v>
      </c>
      <c r="C158" t="s">
        <v>59</v>
      </c>
      <c r="D158">
        <v>313926</v>
      </c>
      <c r="I158">
        <v>18</v>
      </c>
      <c r="M158">
        <v>12</v>
      </c>
      <c r="N158">
        <v>25</v>
      </c>
      <c r="P158">
        <v>2</v>
      </c>
      <c r="Q158">
        <v>21</v>
      </c>
      <c r="S158" s="5">
        <f t="shared" si="10"/>
        <v>78</v>
      </c>
    </row>
    <row r="159" spans="1:19" ht="12.75">
      <c r="A159" t="s">
        <v>25</v>
      </c>
      <c r="B159" t="s">
        <v>175</v>
      </c>
      <c r="C159" t="s">
        <v>59</v>
      </c>
      <c r="D159">
        <v>230939</v>
      </c>
      <c r="J159" s="10">
        <v>25</v>
      </c>
      <c r="K159">
        <v>25</v>
      </c>
      <c r="O159">
        <v>27</v>
      </c>
      <c r="S159" s="5">
        <f t="shared" si="10"/>
        <v>77</v>
      </c>
    </row>
    <row r="160" spans="1:19" ht="12.75">
      <c r="A160" t="s">
        <v>25</v>
      </c>
      <c r="B160" t="s">
        <v>109</v>
      </c>
      <c r="C160" t="s">
        <v>41</v>
      </c>
      <c r="D160">
        <v>278424</v>
      </c>
      <c r="I160">
        <v>27</v>
      </c>
      <c r="P160">
        <v>23</v>
      </c>
      <c r="Q160">
        <v>20</v>
      </c>
      <c r="S160" s="5">
        <f t="shared" si="10"/>
        <v>70</v>
      </c>
    </row>
    <row r="161" spans="1:19" ht="12.75">
      <c r="A161" t="s">
        <v>25</v>
      </c>
      <c r="B161" t="s">
        <v>66</v>
      </c>
      <c r="C161" t="s">
        <v>41</v>
      </c>
      <c r="D161">
        <v>337867</v>
      </c>
      <c r="I161" s="10">
        <v>12</v>
      </c>
      <c r="M161">
        <v>8</v>
      </c>
      <c r="N161">
        <v>12</v>
      </c>
      <c r="P161">
        <v>18</v>
      </c>
      <c r="Q161">
        <v>15</v>
      </c>
      <c r="S161" s="5">
        <f t="shared" si="10"/>
        <v>65</v>
      </c>
    </row>
    <row r="162" spans="1:19" ht="12.75">
      <c r="A162" t="s">
        <v>25</v>
      </c>
      <c r="B162" t="s">
        <v>50</v>
      </c>
      <c r="C162" t="s">
        <v>49</v>
      </c>
      <c r="D162">
        <v>261931</v>
      </c>
      <c r="J162" s="10">
        <v>20</v>
      </c>
      <c r="L162">
        <v>19</v>
      </c>
      <c r="M162">
        <v>1</v>
      </c>
      <c r="O162">
        <v>18</v>
      </c>
      <c r="S162" s="5">
        <f t="shared" si="10"/>
        <v>58</v>
      </c>
    </row>
    <row r="163" spans="1:19" ht="12.75">
      <c r="A163" t="s">
        <v>25</v>
      </c>
      <c r="B163" t="s">
        <v>121</v>
      </c>
      <c r="C163" t="s">
        <v>49</v>
      </c>
      <c r="D163">
        <v>351264</v>
      </c>
      <c r="J163" s="10">
        <v>23</v>
      </c>
      <c r="L163">
        <v>10</v>
      </c>
      <c r="O163">
        <v>23</v>
      </c>
      <c r="S163" s="5">
        <f t="shared" si="10"/>
        <v>56</v>
      </c>
    </row>
    <row r="164" spans="1:19" ht="12.75">
      <c r="A164" t="s">
        <v>25</v>
      </c>
      <c r="B164" t="s">
        <v>254</v>
      </c>
      <c r="C164" t="s">
        <v>41</v>
      </c>
      <c r="D164">
        <v>135488</v>
      </c>
      <c r="K164">
        <v>30</v>
      </c>
      <c r="O164">
        <v>25</v>
      </c>
      <c r="S164" s="5">
        <f t="shared" si="10"/>
        <v>55</v>
      </c>
    </row>
    <row r="165" spans="1:19" ht="12.75">
      <c r="A165" t="s">
        <v>25</v>
      </c>
      <c r="B165" t="s">
        <v>43</v>
      </c>
      <c r="C165" t="s">
        <v>41</v>
      </c>
      <c r="D165">
        <v>161107</v>
      </c>
      <c r="I165">
        <v>23</v>
      </c>
      <c r="J165" s="10">
        <v>1</v>
      </c>
      <c r="L165">
        <v>25</v>
      </c>
      <c r="M165">
        <v>1</v>
      </c>
      <c r="N165">
        <v>1</v>
      </c>
      <c r="O165">
        <v>1</v>
      </c>
      <c r="S165" s="5">
        <f t="shared" si="10"/>
        <v>52</v>
      </c>
    </row>
    <row r="166" spans="1:19" ht="12.75">
      <c r="A166" t="s">
        <v>25</v>
      </c>
      <c r="B166" t="s">
        <v>54</v>
      </c>
      <c r="C166" t="s">
        <v>41</v>
      </c>
      <c r="D166">
        <v>322719</v>
      </c>
      <c r="I166">
        <v>15</v>
      </c>
      <c r="M166">
        <v>13</v>
      </c>
      <c r="N166">
        <v>11</v>
      </c>
      <c r="S166" s="5">
        <f t="shared" si="10"/>
        <v>39</v>
      </c>
    </row>
    <row r="167" spans="1:19" ht="12.75">
      <c r="A167" t="s">
        <v>25</v>
      </c>
      <c r="B167" t="s">
        <v>358</v>
      </c>
      <c r="C167" t="s">
        <v>359</v>
      </c>
      <c r="D167">
        <v>324821</v>
      </c>
      <c r="P167">
        <v>15</v>
      </c>
      <c r="Q167">
        <v>23</v>
      </c>
      <c r="S167" s="5">
        <f t="shared" si="10"/>
        <v>38</v>
      </c>
    </row>
    <row r="168" spans="1:19" ht="12.75">
      <c r="A168" t="s">
        <v>25</v>
      </c>
      <c r="B168" t="s">
        <v>323</v>
      </c>
      <c r="C168" t="s">
        <v>49</v>
      </c>
      <c r="D168">
        <v>341952</v>
      </c>
      <c r="M168">
        <v>14</v>
      </c>
      <c r="N168">
        <v>23</v>
      </c>
      <c r="S168" s="5">
        <f t="shared" si="10"/>
        <v>37</v>
      </c>
    </row>
    <row r="169" spans="1:19" ht="12.75">
      <c r="A169" t="s">
        <v>25</v>
      </c>
      <c r="B169" t="s">
        <v>188</v>
      </c>
      <c r="C169" t="s">
        <v>41</v>
      </c>
      <c r="D169">
        <v>283191</v>
      </c>
      <c r="K169">
        <v>16</v>
      </c>
      <c r="M169">
        <v>1</v>
      </c>
      <c r="N169">
        <v>17</v>
      </c>
      <c r="S169" s="5">
        <f t="shared" si="10"/>
        <v>34</v>
      </c>
    </row>
    <row r="170" spans="1:19" ht="12.75">
      <c r="A170" t="s">
        <v>25</v>
      </c>
      <c r="B170" t="s">
        <v>58</v>
      </c>
      <c r="C170" t="s">
        <v>59</v>
      </c>
      <c r="D170">
        <v>67917</v>
      </c>
      <c r="L170">
        <v>14</v>
      </c>
      <c r="M170">
        <v>7</v>
      </c>
      <c r="N170">
        <v>13</v>
      </c>
      <c r="S170" s="5">
        <f t="shared" si="10"/>
        <v>34</v>
      </c>
    </row>
    <row r="171" spans="1:19" ht="12.75">
      <c r="A171" t="s">
        <v>25</v>
      </c>
      <c r="B171" t="s">
        <v>112</v>
      </c>
      <c r="C171" t="s">
        <v>41</v>
      </c>
      <c r="D171">
        <v>299315</v>
      </c>
      <c r="I171">
        <v>16</v>
      </c>
      <c r="K171">
        <v>17</v>
      </c>
      <c r="S171" s="5">
        <f t="shared" si="10"/>
        <v>33</v>
      </c>
    </row>
    <row r="172" spans="1:19" ht="12.75">
      <c r="A172" t="s">
        <v>25</v>
      </c>
      <c r="B172" t="s">
        <v>108</v>
      </c>
      <c r="C172" t="s">
        <v>49</v>
      </c>
      <c r="D172">
        <v>329148</v>
      </c>
      <c r="I172">
        <v>10</v>
      </c>
      <c r="L172">
        <v>21</v>
      </c>
      <c r="S172" s="5">
        <f t="shared" si="10"/>
        <v>31</v>
      </c>
    </row>
    <row r="173" spans="1:19" ht="12.75">
      <c r="A173" t="s">
        <v>25</v>
      </c>
      <c r="B173" t="s">
        <v>300</v>
      </c>
      <c r="C173" t="s">
        <v>41</v>
      </c>
      <c r="D173">
        <v>300299</v>
      </c>
      <c r="M173">
        <v>10</v>
      </c>
      <c r="N173">
        <v>19</v>
      </c>
      <c r="S173" s="5">
        <f t="shared" si="10"/>
        <v>29</v>
      </c>
    </row>
    <row r="174" spans="1:19" ht="12.75">
      <c r="A174" t="s">
        <v>25</v>
      </c>
      <c r="B174" t="s">
        <v>44</v>
      </c>
      <c r="C174" t="s">
        <v>41</v>
      </c>
      <c r="D174">
        <v>343433</v>
      </c>
      <c r="I174">
        <v>11</v>
      </c>
      <c r="J174" s="10">
        <v>15</v>
      </c>
      <c r="M174">
        <v>1</v>
      </c>
      <c r="N174">
        <v>1</v>
      </c>
      <c r="S174" s="5">
        <f t="shared" si="10"/>
        <v>28</v>
      </c>
    </row>
    <row r="175" spans="1:19" ht="12.75">
      <c r="A175" t="s">
        <v>25</v>
      </c>
      <c r="B175" t="s">
        <v>301</v>
      </c>
      <c r="C175" t="s">
        <v>41</v>
      </c>
      <c r="D175">
        <v>353965</v>
      </c>
      <c r="M175">
        <v>9</v>
      </c>
      <c r="N175">
        <v>18</v>
      </c>
      <c r="S175" s="5">
        <f t="shared" si="10"/>
        <v>27</v>
      </c>
    </row>
    <row r="176" spans="1:19" ht="12.75">
      <c r="A176" t="s">
        <v>25</v>
      </c>
      <c r="B176" t="s">
        <v>46</v>
      </c>
      <c r="C176" t="s">
        <v>41</v>
      </c>
      <c r="D176">
        <v>335513</v>
      </c>
      <c r="L176">
        <v>16</v>
      </c>
      <c r="M176">
        <v>10</v>
      </c>
      <c r="N176">
        <v>1</v>
      </c>
      <c r="S176" s="5">
        <f t="shared" si="10"/>
        <v>27</v>
      </c>
    </row>
    <row r="177" spans="1:19" ht="12.75">
      <c r="A177" t="s">
        <v>25</v>
      </c>
      <c r="B177" t="s">
        <v>255</v>
      </c>
      <c r="C177" t="s">
        <v>41</v>
      </c>
      <c r="D177">
        <v>215974</v>
      </c>
      <c r="K177">
        <v>27</v>
      </c>
      <c r="S177" s="5">
        <f t="shared" si="10"/>
        <v>27</v>
      </c>
    </row>
    <row r="178" spans="1:19" ht="12.75">
      <c r="A178" t="s">
        <v>25</v>
      </c>
      <c r="B178" t="s">
        <v>60</v>
      </c>
      <c r="C178" t="s">
        <v>41</v>
      </c>
      <c r="D178">
        <v>276274</v>
      </c>
      <c r="I178">
        <v>21</v>
      </c>
      <c r="M178">
        <v>1</v>
      </c>
      <c r="O178">
        <v>1</v>
      </c>
      <c r="S178" s="5">
        <f t="shared" si="10"/>
        <v>23</v>
      </c>
    </row>
    <row r="179" spans="1:19" ht="12.75">
      <c r="A179" t="s">
        <v>25</v>
      </c>
      <c r="B179" t="s">
        <v>45</v>
      </c>
      <c r="C179" t="s">
        <v>41</v>
      </c>
      <c r="D179">
        <v>321952</v>
      </c>
      <c r="L179">
        <v>23</v>
      </c>
      <c r="S179" s="5">
        <f t="shared" si="10"/>
        <v>23</v>
      </c>
    </row>
    <row r="180" spans="1:19" ht="12.75">
      <c r="A180" t="s">
        <v>25</v>
      </c>
      <c r="B180" t="s">
        <v>324</v>
      </c>
      <c r="C180" t="s">
        <v>41</v>
      </c>
      <c r="D180">
        <v>332506</v>
      </c>
      <c r="M180">
        <v>7</v>
      </c>
      <c r="N180">
        <v>14</v>
      </c>
      <c r="S180" s="5">
        <f t="shared" si="10"/>
        <v>21</v>
      </c>
    </row>
    <row r="181" spans="1:19" ht="12.75">
      <c r="A181" t="s">
        <v>25</v>
      </c>
      <c r="B181" t="s">
        <v>257</v>
      </c>
      <c r="C181" t="s">
        <v>41</v>
      </c>
      <c r="D181">
        <v>337869</v>
      </c>
      <c r="K181">
        <v>19</v>
      </c>
      <c r="M181">
        <v>1</v>
      </c>
      <c r="N181">
        <v>1</v>
      </c>
      <c r="S181" s="5">
        <f aca="true" t="shared" si="11" ref="S181:S197">SUM(G181:Q181)</f>
        <v>21</v>
      </c>
    </row>
    <row r="182" spans="1:19" ht="12.75">
      <c r="A182" t="s">
        <v>25</v>
      </c>
      <c r="B182" t="s">
        <v>256</v>
      </c>
      <c r="C182" t="s">
        <v>49</v>
      </c>
      <c r="D182">
        <v>333127</v>
      </c>
      <c r="K182">
        <v>21</v>
      </c>
      <c r="S182" s="5">
        <f t="shared" si="11"/>
        <v>21</v>
      </c>
    </row>
    <row r="183" spans="1:19" ht="12.75">
      <c r="A183" t="s">
        <v>25</v>
      </c>
      <c r="B183" t="s">
        <v>327</v>
      </c>
      <c r="C183" t="s">
        <v>59</v>
      </c>
      <c r="D183">
        <v>312451</v>
      </c>
      <c r="O183">
        <v>20</v>
      </c>
      <c r="S183" s="5">
        <f t="shared" si="11"/>
        <v>20</v>
      </c>
    </row>
    <row r="184" spans="1:19" ht="12.75">
      <c r="A184" t="s">
        <v>25</v>
      </c>
      <c r="B184" t="s">
        <v>274</v>
      </c>
      <c r="C184" t="s">
        <v>41</v>
      </c>
      <c r="D184">
        <v>310030</v>
      </c>
      <c r="L184">
        <v>20</v>
      </c>
      <c r="S184" s="5">
        <f t="shared" si="11"/>
        <v>20</v>
      </c>
    </row>
    <row r="185" spans="1:19" ht="12.75">
      <c r="A185" t="s">
        <v>25</v>
      </c>
      <c r="B185" t="s">
        <v>222</v>
      </c>
      <c r="C185" t="s">
        <v>41</v>
      </c>
      <c r="D185">
        <v>355089</v>
      </c>
      <c r="K185">
        <v>20</v>
      </c>
      <c r="S185" s="5">
        <f t="shared" si="11"/>
        <v>20</v>
      </c>
    </row>
    <row r="186" spans="1:19" ht="12.75">
      <c r="A186" t="s">
        <v>25</v>
      </c>
      <c r="B186" t="s">
        <v>40</v>
      </c>
      <c r="C186" t="s">
        <v>41</v>
      </c>
      <c r="D186">
        <v>283190</v>
      </c>
      <c r="I186">
        <v>20</v>
      </c>
      <c r="S186" s="5">
        <f t="shared" si="11"/>
        <v>20</v>
      </c>
    </row>
    <row r="187" spans="1:19" ht="12.75">
      <c r="A187" t="s">
        <v>25</v>
      </c>
      <c r="B187" t="s">
        <v>111</v>
      </c>
      <c r="C187" t="s">
        <v>41</v>
      </c>
      <c r="D187">
        <v>260786</v>
      </c>
      <c r="I187">
        <v>19</v>
      </c>
      <c r="S187" s="5">
        <f t="shared" si="11"/>
        <v>19</v>
      </c>
    </row>
    <row r="188" spans="1:19" ht="12.75">
      <c r="A188" t="s">
        <v>25</v>
      </c>
      <c r="B188" t="s">
        <v>57</v>
      </c>
      <c r="C188" t="s">
        <v>41</v>
      </c>
      <c r="D188">
        <v>322044</v>
      </c>
      <c r="I188">
        <v>17</v>
      </c>
      <c r="J188" s="10">
        <v>1</v>
      </c>
      <c r="M188">
        <v>1</v>
      </c>
      <c r="S188" s="5">
        <f t="shared" si="11"/>
        <v>19</v>
      </c>
    </row>
    <row r="189" spans="1:19" ht="12.75">
      <c r="A189" t="s">
        <v>25</v>
      </c>
      <c r="B189" t="s">
        <v>329</v>
      </c>
      <c r="C189" t="s">
        <v>49</v>
      </c>
      <c r="D189">
        <v>324499</v>
      </c>
      <c r="O189">
        <v>19</v>
      </c>
      <c r="S189" s="5">
        <f t="shared" si="11"/>
        <v>19</v>
      </c>
    </row>
    <row r="190" spans="1:19" ht="12.75">
      <c r="A190" t="s">
        <v>25</v>
      </c>
      <c r="B190" t="s">
        <v>124</v>
      </c>
      <c r="C190" t="s">
        <v>41</v>
      </c>
      <c r="D190">
        <v>322410</v>
      </c>
      <c r="J190" s="10">
        <v>18</v>
      </c>
      <c r="S190" s="5">
        <f t="shared" si="11"/>
        <v>18</v>
      </c>
    </row>
    <row r="191" spans="1:19" ht="12.75">
      <c r="A191" t="s">
        <v>25</v>
      </c>
      <c r="B191" t="s">
        <v>130</v>
      </c>
      <c r="C191" t="s">
        <v>49</v>
      </c>
      <c r="D191">
        <v>351246</v>
      </c>
      <c r="J191" s="10">
        <v>17</v>
      </c>
      <c r="S191" s="5">
        <f t="shared" si="11"/>
        <v>17</v>
      </c>
    </row>
    <row r="192" spans="1:19" ht="12.75">
      <c r="A192" t="s">
        <v>25</v>
      </c>
      <c r="B192" t="s">
        <v>330</v>
      </c>
      <c r="C192" t="s">
        <v>49</v>
      </c>
      <c r="D192">
        <v>324500</v>
      </c>
      <c r="O192">
        <v>16</v>
      </c>
      <c r="S192" s="5">
        <f t="shared" si="11"/>
        <v>16</v>
      </c>
    </row>
    <row r="193" spans="1:19" ht="12.75">
      <c r="A193" t="s">
        <v>25</v>
      </c>
      <c r="B193" t="s">
        <v>47</v>
      </c>
      <c r="C193" t="s">
        <v>41</v>
      </c>
      <c r="D193">
        <v>279853</v>
      </c>
      <c r="I193">
        <v>13</v>
      </c>
      <c r="S193" s="5">
        <f t="shared" si="11"/>
        <v>13</v>
      </c>
    </row>
    <row r="194" spans="1:19" ht="12.75">
      <c r="A194" t="s">
        <v>25</v>
      </c>
      <c r="B194" t="s">
        <v>292</v>
      </c>
      <c r="C194" t="s">
        <v>41</v>
      </c>
      <c r="D194">
        <v>175515</v>
      </c>
      <c r="L194">
        <v>2</v>
      </c>
      <c r="M194">
        <v>1</v>
      </c>
      <c r="S194" s="5">
        <f t="shared" si="11"/>
        <v>3</v>
      </c>
    </row>
    <row r="195" spans="1:19" ht="12.75">
      <c r="A195" t="s">
        <v>25</v>
      </c>
      <c r="B195" t="s">
        <v>250</v>
      </c>
      <c r="C195" t="s">
        <v>251</v>
      </c>
      <c r="D195">
        <v>121464</v>
      </c>
      <c r="K195">
        <v>1</v>
      </c>
      <c r="M195">
        <v>1</v>
      </c>
      <c r="S195" s="5">
        <f t="shared" si="11"/>
        <v>2</v>
      </c>
    </row>
    <row r="196" spans="1:19" ht="12.75">
      <c r="A196" t="s">
        <v>25</v>
      </c>
      <c r="B196" t="s">
        <v>322</v>
      </c>
      <c r="C196" t="s">
        <v>59</v>
      </c>
      <c r="D196">
        <v>280636</v>
      </c>
      <c r="M196">
        <v>1</v>
      </c>
      <c r="N196">
        <v>1</v>
      </c>
      <c r="S196" s="5">
        <f t="shared" si="11"/>
        <v>2</v>
      </c>
    </row>
    <row r="197" spans="1:19" ht="12.75">
      <c r="A197" t="s">
        <v>25</v>
      </c>
      <c r="B197" t="s">
        <v>258</v>
      </c>
      <c r="C197" t="s">
        <v>41</v>
      </c>
      <c r="D197">
        <v>251212</v>
      </c>
      <c r="K197">
        <v>1</v>
      </c>
      <c r="S197" s="5">
        <f t="shared" si="11"/>
        <v>1</v>
      </c>
    </row>
    <row r="198" spans="1:19" ht="2.25" customHeight="1">
      <c r="A198" s="4"/>
      <c r="B198" s="4"/>
      <c r="C198" s="4"/>
      <c r="D198" s="4"/>
      <c r="E198" s="4"/>
      <c r="F198" s="4"/>
      <c r="G198" s="4"/>
      <c r="H198" s="4"/>
      <c r="I198" s="4"/>
      <c r="J198" s="11"/>
      <c r="K198" s="4"/>
      <c r="L198" s="4"/>
      <c r="M198" s="4"/>
      <c r="N198" s="4"/>
      <c r="O198" s="4"/>
      <c r="P198" s="4"/>
      <c r="Q198" s="4"/>
      <c r="R198" s="4"/>
      <c r="S198" s="4"/>
    </row>
    <row r="199" spans="1:19" ht="12.75">
      <c r="A199" t="s">
        <v>26</v>
      </c>
      <c r="B199" t="s">
        <v>260</v>
      </c>
      <c r="C199" t="s">
        <v>41</v>
      </c>
      <c r="D199">
        <v>112773</v>
      </c>
      <c r="K199">
        <v>30</v>
      </c>
      <c r="L199">
        <v>30</v>
      </c>
      <c r="M199">
        <v>15</v>
      </c>
      <c r="N199">
        <v>30</v>
      </c>
      <c r="O199">
        <v>30</v>
      </c>
      <c r="S199" s="5">
        <f aca="true" t="shared" si="12" ref="S199:S209">SUM(G199:Q199)</f>
        <v>135</v>
      </c>
    </row>
    <row r="200" spans="1:19" ht="12.75">
      <c r="A200" t="s">
        <v>26</v>
      </c>
      <c r="B200" t="s">
        <v>179</v>
      </c>
      <c r="C200" t="s">
        <v>41</v>
      </c>
      <c r="D200">
        <v>329213</v>
      </c>
      <c r="J200" s="10">
        <v>30</v>
      </c>
      <c r="K200">
        <v>23</v>
      </c>
      <c r="L200">
        <v>25</v>
      </c>
      <c r="S200" s="5">
        <f t="shared" si="12"/>
        <v>78</v>
      </c>
    </row>
    <row r="201" spans="1:19" ht="12.75">
      <c r="A201" t="s">
        <v>26</v>
      </c>
      <c r="B201" t="s">
        <v>110</v>
      </c>
      <c r="C201" t="s">
        <v>49</v>
      </c>
      <c r="D201">
        <v>360337</v>
      </c>
      <c r="P201">
        <v>27</v>
      </c>
      <c r="Q201">
        <v>30</v>
      </c>
      <c r="S201" s="5">
        <f t="shared" si="12"/>
        <v>57</v>
      </c>
    </row>
    <row r="202" spans="1:19" ht="12.75">
      <c r="A202" t="s">
        <v>26</v>
      </c>
      <c r="B202" t="s">
        <v>114</v>
      </c>
      <c r="C202" t="s">
        <v>41</v>
      </c>
      <c r="D202">
        <v>201784</v>
      </c>
      <c r="I202">
        <v>30</v>
      </c>
      <c r="L202">
        <v>27</v>
      </c>
      <c r="S202" s="5">
        <f t="shared" si="12"/>
        <v>57</v>
      </c>
    </row>
    <row r="203" spans="1:19" ht="12.75">
      <c r="A203" t="s">
        <v>26</v>
      </c>
      <c r="B203" t="s">
        <v>116</v>
      </c>
      <c r="C203" t="s">
        <v>41</v>
      </c>
      <c r="D203">
        <v>329214</v>
      </c>
      <c r="I203">
        <v>25</v>
      </c>
      <c r="K203">
        <v>21</v>
      </c>
      <c r="S203" s="5">
        <f t="shared" si="12"/>
        <v>46</v>
      </c>
    </row>
    <row r="204" spans="1:19" ht="12.75">
      <c r="A204" t="s">
        <v>26</v>
      </c>
      <c r="B204" t="s">
        <v>357</v>
      </c>
      <c r="C204" t="s">
        <v>49</v>
      </c>
      <c r="D204">
        <v>360368</v>
      </c>
      <c r="P204">
        <v>30</v>
      </c>
      <c r="Q204">
        <v>1</v>
      </c>
      <c r="S204" s="5">
        <f t="shared" si="12"/>
        <v>31</v>
      </c>
    </row>
    <row r="205" spans="1:19" ht="12.75">
      <c r="A205" t="s">
        <v>26</v>
      </c>
      <c r="B205" t="s">
        <v>115</v>
      </c>
      <c r="C205" t="s">
        <v>49</v>
      </c>
      <c r="D205">
        <v>274165</v>
      </c>
      <c r="I205">
        <v>27</v>
      </c>
      <c r="S205" s="5">
        <f t="shared" si="12"/>
        <v>27</v>
      </c>
    </row>
    <row r="206" spans="1:19" ht="12.75">
      <c r="A206" t="s">
        <v>26</v>
      </c>
      <c r="B206" t="s">
        <v>261</v>
      </c>
      <c r="C206" t="s">
        <v>49</v>
      </c>
      <c r="D206">
        <v>268729</v>
      </c>
      <c r="K206">
        <v>27</v>
      </c>
      <c r="S206" s="5">
        <f t="shared" si="12"/>
        <v>27</v>
      </c>
    </row>
    <row r="207" spans="1:19" ht="12.75">
      <c r="A207" t="s">
        <v>26</v>
      </c>
      <c r="B207" t="s">
        <v>262</v>
      </c>
      <c r="C207" t="s">
        <v>59</v>
      </c>
      <c r="D207">
        <v>130213</v>
      </c>
      <c r="K207">
        <v>25</v>
      </c>
      <c r="S207" s="5">
        <f t="shared" si="12"/>
        <v>25</v>
      </c>
    </row>
    <row r="208" spans="1:19" ht="12.75">
      <c r="A208" t="s">
        <v>26</v>
      </c>
      <c r="B208" t="s">
        <v>297</v>
      </c>
      <c r="C208" t="s">
        <v>41</v>
      </c>
      <c r="D208">
        <v>351191</v>
      </c>
      <c r="L208">
        <v>23</v>
      </c>
      <c r="S208" s="5">
        <f t="shared" si="12"/>
        <v>23</v>
      </c>
    </row>
    <row r="209" spans="1:19" ht="12.75">
      <c r="A209" t="s">
        <v>26</v>
      </c>
      <c r="B209" t="s">
        <v>263</v>
      </c>
      <c r="C209" t="s">
        <v>49</v>
      </c>
      <c r="D209">
        <v>275152</v>
      </c>
      <c r="K209">
        <v>20</v>
      </c>
      <c r="S209" s="5">
        <f t="shared" si="12"/>
        <v>20</v>
      </c>
    </row>
    <row r="210" spans="1:19" ht="2.25" customHeight="1">
      <c r="A210" s="4"/>
      <c r="B210" s="4"/>
      <c r="C210" s="4"/>
      <c r="D210" s="4"/>
      <c r="E210" s="4"/>
      <c r="F210" s="4"/>
      <c r="G210" s="4"/>
      <c r="H210" s="4"/>
      <c r="I210" s="4"/>
      <c r="J210" s="11"/>
      <c r="K210" s="4"/>
      <c r="L210" s="4"/>
      <c r="M210" s="4"/>
      <c r="N210" s="4"/>
      <c r="O210" s="4"/>
      <c r="P210" s="4"/>
      <c r="Q210" s="4"/>
      <c r="R210" s="4"/>
      <c r="S210" s="4"/>
    </row>
    <row r="211" spans="1:19" ht="12.75">
      <c r="A211" t="s">
        <v>27</v>
      </c>
      <c r="B211" t="s">
        <v>83</v>
      </c>
      <c r="C211" t="s">
        <v>59</v>
      </c>
      <c r="D211">
        <v>261305</v>
      </c>
      <c r="I211">
        <v>30</v>
      </c>
      <c r="J211" s="10">
        <v>27</v>
      </c>
      <c r="L211">
        <v>30</v>
      </c>
      <c r="M211">
        <v>15</v>
      </c>
      <c r="N211">
        <v>30</v>
      </c>
      <c r="P211">
        <v>30</v>
      </c>
      <c r="Q211">
        <v>1</v>
      </c>
      <c r="S211" s="5">
        <f aca="true" t="shared" si="13" ref="S211:S227">SUM(G211:Q211)</f>
        <v>163</v>
      </c>
    </row>
    <row r="212" spans="1:19" ht="12.75">
      <c r="A212" t="s">
        <v>27</v>
      </c>
      <c r="B212" t="s">
        <v>78</v>
      </c>
      <c r="C212" t="s">
        <v>59</v>
      </c>
      <c r="D212">
        <v>248493</v>
      </c>
      <c r="I212">
        <v>27</v>
      </c>
      <c r="J212" s="10">
        <v>25</v>
      </c>
      <c r="K212">
        <v>21</v>
      </c>
      <c r="O212">
        <v>25</v>
      </c>
      <c r="P212">
        <v>25</v>
      </c>
      <c r="Q212">
        <v>30</v>
      </c>
      <c r="S212" s="5">
        <f t="shared" si="13"/>
        <v>153</v>
      </c>
    </row>
    <row r="213" spans="1:19" ht="12.75">
      <c r="A213" t="s">
        <v>27</v>
      </c>
      <c r="B213" t="s">
        <v>79</v>
      </c>
      <c r="C213" t="s">
        <v>49</v>
      </c>
      <c r="D213">
        <v>322404</v>
      </c>
      <c r="I213">
        <v>23</v>
      </c>
      <c r="M213">
        <v>13</v>
      </c>
      <c r="N213">
        <v>25</v>
      </c>
      <c r="O213">
        <v>27</v>
      </c>
      <c r="S213" s="5">
        <f t="shared" si="13"/>
        <v>88</v>
      </c>
    </row>
    <row r="214" spans="1:19" ht="12.75">
      <c r="A214" t="s">
        <v>27</v>
      </c>
      <c r="B214" t="s">
        <v>247</v>
      </c>
      <c r="C214" t="s">
        <v>49</v>
      </c>
      <c r="D214">
        <v>256707</v>
      </c>
      <c r="K214">
        <v>27</v>
      </c>
      <c r="P214">
        <v>27</v>
      </c>
      <c r="Q214">
        <v>27</v>
      </c>
      <c r="S214" s="5">
        <f t="shared" si="13"/>
        <v>81</v>
      </c>
    </row>
    <row r="215" spans="1:19" ht="12.75">
      <c r="A215" t="s">
        <v>27</v>
      </c>
      <c r="B215" t="s">
        <v>232</v>
      </c>
      <c r="C215" t="s">
        <v>41</v>
      </c>
      <c r="D215">
        <v>198266</v>
      </c>
      <c r="L215">
        <v>27</v>
      </c>
      <c r="M215">
        <v>14</v>
      </c>
      <c r="N215">
        <v>27</v>
      </c>
      <c r="S215" s="5">
        <f t="shared" si="13"/>
        <v>68</v>
      </c>
    </row>
    <row r="216" spans="1:19" ht="12.75">
      <c r="A216" t="s">
        <v>27</v>
      </c>
      <c r="B216" t="s">
        <v>366</v>
      </c>
      <c r="C216" t="s">
        <v>49</v>
      </c>
      <c r="D216">
        <v>250070</v>
      </c>
      <c r="P216">
        <v>21</v>
      </c>
      <c r="Q216">
        <v>25</v>
      </c>
      <c r="S216" s="5">
        <f t="shared" si="13"/>
        <v>46</v>
      </c>
    </row>
    <row r="217" spans="1:19" ht="12.75">
      <c r="A217" t="s">
        <v>27</v>
      </c>
      <c r="B217" t="s">
        <v>145</v>
      </c>
      <c r="C217" t="s">
        <v>49</v>
      </c>
      <c r="D217">
        <v>257405</v>
      </c>
      <c r="J217" s="10">
        <v>30</v>
      </c>
      <c r="S217" s="5">
        <f t="shared" si="13"/>
        <v>30</v>
      </c>
    </row>
    <row r="218" spans="1:19" ht="12.75">
      <c r="A218" t="s">
        <v>27</v>
      </c>
      <c r="B218" t="s">
        <v>334</v>
      </c>
      <c r="C218" t="s">
        <v>59</v>
      </c>
      <c r="D218">
        <v>289059</v>
      </c>
      <c r="O218">
        <v>30</v>
      </c>
      <c r="S218" s="5">
        <f t="shared" si="13"/>
        <v>30</v>
      </c>
    </row>
    <row r="219" spans="1:19" ht="12.75">
      <c r="A219" t="s">
        <v>27</v>
      </c>
      <c r="B219" t="s">
        <v>217</v>
      </c>
      <c r="C219" t="s">
        <v>49</v>
      </c>
      <c r="D219">
        <v>236507</v>
      </c>
      <c r="K219">
        <v>30</v>
      </c>
      <c r="S219" s="5">
        <f t="shared" si="13"/>
        <v>30</v>
      </c>
    </row>
    <row r="220" spans="1:19" ht="12.75">
      <c r="A220" t="s">
        <v>27</v>
      </c>
      <c r="B220" t="s">
        <v>174</v>
      </c>
      <c r="C220" t="s">
        <v>41</v>
      </c>
      <c r="D220">
        <v>292772</v>
      </c>
      <c r="J220" s="10">
        <v>1</v>
      </c>
      <c r="K220">
        <v>25</v>
      </c>
      <c r="S220" s="5">
        <f t="shared" si="13"/>
        <v>26</v>
      </c>
    </row>
    <row r="221" spans="1:19" ht="12.75">
      <c r="A221" t="s">
        <v>27</v>
      </c>
      <c r="B221" t="s">
        <v>146</v>
      </c>
      <c r="C221" t="s">
        <v>49</v>
      </c>
      <c r="D221">
        <v>182407</v>
      </c>
      <c r="J221" s="10">
        <v>1</v>
      </c>
      <c r="P221">
        <v>23</v>
      </c>
      <c r="Q221">
        <v>1</v>
      </c>
      <c r="S221" s="5">
        <f t="shared" si="13"/>
        <v>25</v>
      </c>
    </row>
    <row r="222" spans="1:19" ht="12.75">
      <c r="A222" t="s">
        <v>27</v>
      </c>
      <c r="B222" t="s">
        <v>85</v>
      </c>
      <c r="C222" t="s">
        <v>59</v>
      </c>
      <c r="D222">
        <v>286467</v>
      </c>
      <c r="I222">
        <v>25</v>
      </c>
      <c r="S222" s="5">
        <f t="shared" si="13"/>
        <v>25</v>
      </c>
    </row>
    <row r="223" spans="1:19" ht="12.75">
      <c r="A223" t="s">
        <v>27</v>
      </c>
      <c r="B223" t="s">
        <v>319</v>
      </c>
      <c r="C223" t="s">
        <v>41</v>
      </c>
      <c r="D223">
        <v>149388</v>
      </c>
      <c r="M223">
        <v>12</v>
      </c>
      <c r="N223">
        <v>1</v>
      </c>
      <c r="S223" s="5">
        <f t="shared" si="13"/>
        <v>13</v>
      </c>
    </row>
    <row r="224" spans="1:19" ht="12.75">
      <c r="A224" t="s">
        <v>27</v>
      </c>
      <c r="B224" t="s">
        <v>176</v>
      </c>
      <c r="C224" t="s">
        <v>41</v>
      </c>
      <c r="D224">
        <v>342676</v>
      </c>
      <c r="K224">
        <v>2</v>
      </c>
      <c r="S224" s="5">
        <f t="shared" si="13"/>
        <v>2</v>
      </c>
    </row>
    <row r="225" spans="1:19" ht="12.75">
      <c r="A225" t="s">
        <v>27</v>
      </c>
      <c r="B225" t="s">
        <v>248</v>
      </c>
      <c r="C225" t="s">
        <v>49</v>
      </c>
      <c r="D225">
        <v>234354</v>
      </c>
      <c r="K225">
        <v>2</v>
      </c>
      <c r="S225" s="5">
        <f t="shared" si="13"/>
        <v>2</v>
      </c>
    </row>
    <row r="226" spans="1:19" ht="12.75">
      <c r="A226" t="s">
        <v>27</v>
      </c>
      <c r="B226" t="s">
        <v>338</v>
      </c>
      <c r="C226" t="s">
        <v>49</v>
      </c>
      <c r="D226">
        <v>260536</v>
      </c>
      <c r="O226">
        <v>1</v>
      </c>
      <c r="S226" s="5">
        <f t="shared" si="13"/>
        <v>1</v>
      </c>
    </row>
    <row r="227" spans="1:19" ht="12.75">
      <c r="A227" t="s">
        <v>27</v>
      </c>
      <c r="B227" t="s">
        <v>84</v>
      </c>
      <c r="C227" t="s">
        <v>59</v>
      </c>
      <c r="D227">
        <v>279625</v>
      </c>
      <c r="I227">
        <v>1</v>
      </c>
      <c r="S227" s="5">
        <f t="shared" si="13"/>
        <v>1</v>
      </c>
    </row>
    <row r="228" spans="1:19" ht="2.25" customHeight="1">
      <c r="A228" s="4"/>
      <c r="B228" s="4"/>
      <c r="C228" s="4"/>
      <c r="D228" s="4"/>
      <c r="E228" s="4"/>
      <c r="F228" s="4"/>
      <c r="G228" s="4"/>
      <c r="H228" s="4"/>
      <c r="I228" s="4"/>
      <c r="J228" s="11"/>
      <c r="K228" s="4"/>
      <c r="L228" s="4"/>
      <c r="M228" s="4"/>
      <c r="N228" s="4"/>
      <c r="O228" s="4"/>
      <c r="P228" s="4"/>
      <c r="Q228" s="4"/>
      <c r="R228" s="4"/>
      <c r="S228" s="4"/>
    </row>
    <row r="229" spans="1:19" ht="12.75">
      <c r="A229" t="s">
        <v>28</v>
      </c>
      <c r="B229" t="s">
        <v>106</v>
      </c>
      <c r="C229" t="s">
        <v>59</v>
      </c>
      <c r="D229">
        <v>280195</v>
      </c>
      <c r="I229">
        <v>27</v>
      </c>
      <c r="J229" s="10">
        <v>27</v>
      </c>
      <c r="L229">
        <v>30</v>
      </c>
      <c r="P229">
        <v>30</v>
      </c>
      <c r="Q229">
        <v>30</v>
      </c>
      <c r="S229" s="5">
        <f aca="true" t="shared" si="14" ref="S229:S235">SUM(G229:Q229)</f>
        <v>144</v>
      </c>
    </row>
    <row r="230" spans="1:19" ht="12.75">
      <c r="A230" t="s">
        <v>28</v>
      </c>
      <c r="B230" t="s">
        <v>105</v>
      </c>
      <c r="C230" t="s">
        <v>41</v>
      </c>
      <c r="D230">
        <v>268932</v>
      </c>
      <c r="I230">
        <v>30</v>
      </c>
      <c r="J230" s="10">
        <v>30</v>
      </c>
      <c r="Q230">
        <v>27</v>
      </c>
      <c r="S230" s="5">
        <f t="shared" si="14"/>
        <v>87</v>
      </c>
    </row>
    <row r="231" spans="1:19" ht="12.75">
      <c r="A231" t="s">
        <v>28</v>
      </c>
      <c r="B231" t="s">
        <v>175</v>
      </c>
      <c r="C231" t="s">
        <v>59</v>
      </c>
      <c r="D231">
        <v>230939</v>
      </c>
      <c r="J231" s="10">
        <v>25</v>
      </c>
      <c r="K231">
        <v>27</v>
      </c>
      <c r="O231">
        <v>30</v>
      </c>
      <c r="S231" s="5">
        <f t="shared" si="14"/>
        <v>82</v>
      </c>
    </row>
    <row r="232" spans="1:19" ht="12.75">
      <c r="A232" t="s">
        <v>28</v>
      </c>
      <c r="B232" t="s">
        <v>321</v>
      </c>
      <c r="C232" t="s">
        <v>41</v>
      </c>
      <c r="D232">
        <v>231424</v>
      </c>
      <c r="M232">
        <v>1</v>
      </c>
      <c r="N232">
        <v>1</v>
      </c>
      <c r="P232">
        <v>27</v>
      </c>
      <c r="Q232">
        <v>25</v>
      </c>
      <c r="S232" s="5">
        <f t="shared" si="14"/>
        <v>54</v>
      </c>
    </row>
    <row r="233" spans="1:19" ht="12.75">
      <c r="A233" t="s">
        <v>28</v>
      </c>
      <c r="B233" t="s">
        <v>218</v>
      </c>
      <c r="C233" t="s">
        <v>41</v>
      </c>
      <c r="D233">
        <v>274777</v>
      </c>
      <c r="K233">
        <v>30</v>
      </c>
      <c r="S233" s="5">
        <f t="shared" si="14"/>
        <v>30</v>
      </c>
    </row>
    <row r="234" spans="1:19" ht="12.75">
      <c r="A234" t="s">
        <v>28</v>
      </c>
      <c r="B234" t="s">
        <v>249</v>
      </c>
      <c r="C234" t="s">
        <v>41</v>
      </c>
      <c r="D234">
        <v>291896</v>
      </c>
      <c r="K234">
        <v>25</v>
      </c>
      <c r="S234" s="5">
        <f t="shared" si="14"/>
        <v>25</v>
      </c>
    </row>
    <row r="235" spans="1:19" ht="12.75">
      <c r="A235" t="s">
        <v>28</v>
      </c>
      <c r="B235" t="s">
        <v>322</v>
      </c>
      <c r="C235" t="s">
        <v>59</v>
      </c>
      <c r="D235">
        <v>280636</v>
      </c>
      <c r="M235">
        <v>1</v>
      </c>
      <c r="N235">
        <v>1</v>
      </c>
      <c r="S235" s="5">
        <f t="shared" si="14"/>
        <v>2</v>
      </c>
    </row>
    <row r="236" spans="1:19" ht="2.25" customHeight="1">
      <c r="A236" s="4"/>
      <c r="B236" s="4"/>
      <c r="C236" s="4"/>
      <c r="D236" s="4"/>
      <c r="E236" s="4"/>
      <c r="F236" s="4"/>
      <c r="G236" s="4"/>
      <c r="H236" s="4"/>
      <c r="I236" s="4"/>
      <c r="J236" s="11"/>
      <c r="K236" s="4"/>
      <c r="L236" s="4"/>
      <c r="M236" s="4"/>
      <c r="N236" s="4"/>
      <c r="O236" s="4"/>
      <c r="P236" s="4"/>
      <c r="Q236" s="4"/>
      <c r="R236" s="4"/>
      <c r="S236" s="4"/>
    </row>
    <row r="237" spans="1:19" ht="12.75">
      <c r="A237" t="s">
        <v>29</v>
      </c>
      <c r="B237" t="s">
        <v>107</v>
      </c>
      <c r="C237" t="s">
        <v>59</v>
      </c>
      <c r="D237">
        <v>313926</v>
      </c>
      <c r="F237">
        <v>0</v>
      </c>
      <c r="G237">
        <v>30</v>
      </c>
      <c r="I237">
        <v>30</v>
      </c>
      <c r="J237" s="10" t="s">
        <v>183</v>
      </c>
      <c r="K237">
        <v>27</v>
      </c>
      <c r="M237">
        <v>15</v>
      </c>
      <c r="N237">
        <v>30</v>
      </c>
      <c r="O237">
        <v>30</v>
      </c>
      <c r="P237">
        <v>27</v>
      </c>
      <c r="Q237">
        <v>2</v>
      </c>
      <c r="S237" s="5">
        <f aca="true" t="shared" si="15" ref="S237:S246">SUM(G237:Q237)</f>
        <v>191</v>
      </c>
    </row>
    <row r="238" spans="1:19" ht="12.75">
      <c r="A238" t="s">
        <v>29</v>
      </c>
      <c r="B238" t="s">
        <v>252</v>
      </c>
      <c r="C238" t="s">
        <v>59</v>
      </c>
      <c r="D238">
        <v>149605</v>
      </c>
      <c r="K238">
        <v>25</v>
      </c>
      <c r="L238">
        <v>30</v>
      </c>
      <c r="M238">
        <v>13</v>
      </c>
      <c r="N238">
        <v>27</v>
      </c>
      <c r="P238">
        <v>30</v>
      </c>
      <c r="Q238">
        <v>30</v>
      </c>
      <c r="S238" s="5">
        <f t="shared" si="15"/>
        <v>155</v>
      </c>
    </row>
    <row r="239" spans="1:19" ht="12.75">
      <c r="A239" t="s">
        <v>29</v>
      </c>
      <c r="B239" t="s">
        <v>349</v>
      </c>
      <c r="C239" t="s">
        <v>49</v>
      </c>
      <c r="D239">
        <v>352161</v>
      </c>
      <c r="P239">
        <v>23</v>
      </c>
      <c r="Q239">
        <v>27</v>
      </c>
      <c r="S239" s="5">
        <f t="shared" si="15"/>
        <v>50</v>
      </c>
    </row>
    <row r="240" spans="1:19" ht="12.75">
      <c r="A240" t="s">
        <v>29</v>
      </c>
      <c r="B240" t="s">
        <v>250</v>
      </c>
      <c r="C240" t="s">
        <v>251</v>
      </c>
      <c r="D240">
        <v>121464</v>
      </c>
      <c r="K240">
        <v>30</v>
      </c>
      <c r="M240">
        <v>1</v>
      </c>
      <c r="S240" s="5">
        <f t="shared" si="15"/>
        <v>31</v>
      </c>
    </row>
    <row r="241" spans="1:19" ht="12.75">
      <c r="A241" t="s">
        <v>29</v>
      </c>
      <c r="B241" t="s">
        <v>355</v>
      </c>
      <c r="C241" t="s">
        <v>59</v>
      </c>
      <c r="D241">
        <v>277677</v>
      </c>
      <c r="P241">
        <v>25</v>
      </c>
      <c r="Q241">
        <v>2</v>
      </c>
      <c r="S241" s="5">
        <f t="shared" si="15"/>
        <v>27</v>
      </c>
    </row>
    <row r="242" spans="1:19" ht="12.75">
      <c r="A242" t="s">
        <v>29</v>
      </c>
      <c r="B242" t="s">
        <v>339</v>
      </c>
      <c r="C242" t="s">
        <v>49</v>
      </c>
      <c r="D242">
        <v>239831</v>
      </c>
      <c r="O242">
        <v>27</v>
      </c>
      <c r="S242" s="5">
        <f t="shared" si="15"/>
        <v>27</v>
      </c>
    </row>
    <row r="243" spans="1:19" ht="12.75">
      <c r="A243" t="s">
        <v>29</v>
      </c>
      <c r="B243" t="s">
        <v>54</v>
      </c>
      <c r="C243" t="s">
        <v>41</v>
      </c>
      <c r="D243">
        <v>322719</v>
      </c>
      <c r="M243">
        <v>14</v>
      </c>
      <c r="N243">
        <v>1</v>
      </c>
      <c r="S243" s="5">
        <f t="shared" si="15"/>
        <v>15</v>
      </c>
    </row>
    <row r="244" spans="1:19" ht="12.75">
      <c r="A244" t="s">
        <v>29</v>
      </c>
      <c r="B244" t="s">
        <v>320</v>
      </c>
      <c r="C244" t="s">
        <v>41</v>
      </c>
      <c r="D244">
        <v>231038</v>
      </c>
      <c r="M244">
        <v>12</v>
      </c>
      <c r="N244">
        <v>1</v>
      </c>
      <c r="S244" s="5">
        <f t="shared" si="15"/>
        <v>13</v>
      </c>
    </row>
    <row r="245" spans="1:19" ht="12.75">
      <c r="A245" t="s">
        <v>29</v>
      </c>
      <c r="B245" t="s">
        <v>176</v>
      </c>
      <c r="C245" t="s">
        <v>41</v>
      </c>
      <c r="D245">
        <v>324676</v>
      </c>
      <c r="J245" s="10">
        <v>1</v>
      </c>
      <c r="S245" s="5">
        <f t="shared" si="15"/>
        <v>1</v>
      </c>
    </row>
    <row r="246" spans="1:19" ht="12.75">
      <c r="A246" t="s">
        <v>29</v>
      </c>
      <c r="B246" t="s">
        <v>309</v>
      </c>
      <c r="C246" t="s">
        <v>59</v>
      </c>
      <c r="D246">
        <v>61287</v>
      </c>
      <c r="M246">
        <v>1</v>
      </c>
      <c r="S246" s="5">
        <f t="shared" si="15"/>
        <v>1</v>
      </c>
    </row>
    <row r="247" spans="1:19" ht="2.25" customHeight="1">
      <c r="A247" s="4"/>
      <c r="B247" s="4"/>
      <c r="C247" s="4"/>
      <c r="D247" s="4"/>
      <c r="E247" s="4"/>
      <c r="F247" s="4"/>
      <c r="G247" s="4"/>
      <c r="H247" s="4"/>
      <c r="I247" s="4"/>
      <c r="J247" s="11"/>
      <c r="K247" s="4"/>
      <c r="L247" s="4"/>
      <c r="M247" s="4"/>
      <c r="N247" s="4"/>
      <c r="O247" s="4"/>
      <c r="P247" s="4"/>
      <c r="Q247" s="4"/>
      <c r="R247" s="4"/>
      <c r="S247" s="4"/>
    </row>
    <row r="248" spans="1:19" ht="12.75">
      <c r="A248" t="s">
        <v>30</v>
      </c>
      <c r="B248" t="s">
        <v>356</v>
      </c>
      <c r="C248" t="s">
        <v>41</v>
      </c>
      <c r="D248">
        <v>321884</v>
      </c>
      <c r="P248">
        <v>30</v>
      </c>
      <c r="Q248">
        <v>30</v>
      </c>
      <c r="S248" s="5">
        <f>SUM(G248:Q248)</f>
        <v>60</v>
      </c>
    </row>
    <row r="249" spans="1:19" ht="12.75">
      <c r="A249" t="s">
        <v>30</v>
      </c>
      <c r="B249" t="s">
        <v>108</v>
      </c>
      <c r="C249" t="s">
        <v>49</v>
      </c>
      <c r="D249">
        <v>329148</v>
      </c>
      <c r="I249">
        <v>2</v>
      </c>
      <c r="L249">
        <v>30</v>
      </c>
      <c r="S249" s="5">
        <f>SUM(G249:Q249)</f>
        <v>32</v>
      </c>
    </row>
    <row r="250" spans="1:19" ht="12.75">
      <c r="A250" t="s">
        <v>30</v>
      </c>
      <c r="B250" t="s">
        <v>253</v>
      </c>
      <c r="C250" t="s">
        <v>41</v>
      </c>
      <c r="D250">
        <v>288763</v>
      </c>
      <c r="K250">
        <v>30</v>
      </c>
      <c r="S250" s="5">
        <f>SUM(G250:Q250)</f>
        <v>30</v>
      </c>
    </row>
    <row r="251" spans="1:19" ht="12.75">
      <c r="A251" t="s">
        <v>30</v>
      </c>
      <c r="B251" t="s">
        <v>357</v>
      </c>
      <c r="C251" t="s">
        <v>49</v>
      </c>
      <c r="D251">
        <v>360368</v>
      </c>
      <c r="P251">
        <v>27</v>
      </c>
      <c r="Q251">
        <v>1</v>
      </c>
      <c r="S251" s="5">
        <f>SUM(G251:Q251)</f>
        <v>28</v>
      </c>
    </row>
    <row r="252" spans="1:19" ht="2.25" customHeight="1">
      <c r="A252" s="4"/>
      <c r="B252" s="4"/>
      <c r="C252" s="4"/>
      <c r="D252" s="4"/>
      <c r="E252" s="4"/>
      <c r="F252" s="4"/>
      <c r="G252" s="4"/>
      <c r="H252" s="4"/>
      <c r="I252" s="4"/>
      <c r="J252" s="11"/>
      <c r="K252" s="4"/>
      <c r="L252" s="4"/>
      <c r="M252" s="4"/>
      <c r="N252" s="4"/>
      <c r="O252" s="4"/>
      <c r="P252" s="4"/>
      <c r="Q252" s="4"/>
      <c r="R252" s="4"/>
      <c r="S252" s="11"/>
    </row>
    <row r="253" spans="1:19" s="9" customFormat="1" ht="12.75">
      <c r="A253" s="9" t="s">
        <v>131</v>
      </c>
      <c r="B253" s="9" t="s">
        <v>132</v>
      </c>
      <c r="C253" s="9" t="s">
        <v>41</v>
      </c>
      <c r="D253" s="9">
        <v>230815</v>
      </c>
      <c r="J253" s="14">
        <v>30</v>
      </c>
      <c r="K253" s="9">
        <v>30</v>
      </c>
      <c r="L253" s="9">
        <v>30</v>
      </c>
      <c r="S253" s="5">
        <f>SUM(G253:Q253)</f>
        <v>90</v>
      </c>
    </row>
    <row r="254" spans="1:19" s="9" customFormat="1" ht="12.75">
      <c r="A254" s="9" t="s">
        <v>131</v>
      </c>
      <c r="B254" s="9" t="s">
        <v>325</v>
      </c>
      <c r="C254" s="9" t="s">
        <v>41</v>
      </c>
      <c r="D254" s="9">
        <v>260217</v>
      </c>
      <c r="J254" s="14"/>
      <c r="M254" s="9">
        <v>15</v>
      </c>
      <c r="N254" s="9">
        <v>30</v>
      </c>
      <c r="S254" s="5">
        <f>SUM(G254:Q254)</f>
        <v>45</v>
      </c>
    </row>
    <row r="255" spans="1:19" s="9" customFormat="1" ht="12.75">
      <c r="A255" s="9" t="s">
        <v>131</v>
      </c>
      <c r="B255" s="9" t="s">
        <v>350</v>
      </c>
      <c r="C255" s="9" t="s">
        <v>49</v>
      </c>
      <c r="D255" s="9">
        <v>360103</v>
      </c>
      <c r="J255" s="14"/>
      <c r="P255" s="9">
        <v>30</v>
      </c>
      <c r="S255" s="5">
        <f>SUM(G255:Q255)</f>
        <v>30</v>
      </c>
    </row>
    <row r="256" spans="1:19" ht="2.25" customHeight="1">
      <c r="A256" s="4"/>
      <c r="B256" s="4"/>
      <c r="C256" s="4"/>
      <c r="D256" s="4"/>
      <c r="E256" s="4"/>
      <c r="F256" s="4"/>
      <c r="G256" s="4"/>
      <c r="H256" s="4"/>
      <c r="I256" s="4"/>
      <c r="J256" s="11"/>
      <c r="K256" s="4"/>
      <c r="L256" s="4"/>
      <c r="M256" s="4"/>
      <c r="N256" s="4"/>
      <c r="O256" s="4"/>
      <c r="P256" s="4"/>
      <c r="Q256" s="4"/>
      <c r="R256" s="4"/>
      <c r="S256" s="4"/>
    </row>
    <row r="257" spans="1:19" s="9" customFormat="1" ht="12.75">
      <c r="A257" s="9" t="s">
        <v>31</v>
      </c>
      <c r="B257" s="9" t="s">
        <v>115</v>
      </c>
      <c r="C257" s="9" t="s">
        <v>49</v>
      </c>
      <c r="D257" s="9">
        <v>274165</v>
      </c>
      <c r="J257" s="14"/>
      <c r="P257" s="9">
        <v>30</v>
      </c>
      <c r="Q257" s="9">
        <v>30</v>
      </c>
      <c r="S257" s="5">
        <f aca="true" t="shared" si="16" ref="S257:S263">SUM(G257:Q257)</f>
        <v>60</v>
      </c>
    </row>
    <row r="258" spans="1:19" s="9" customFormat="1" ht="12" customHeight="1">
      <c r="A258" s="9" t="s">
        <v>31</v>
      </c>
      <c r="B258" s="9" t="s">
        <v>292</v>
      </c>
      <c r="C258" s="9" t="s">
        <v>41</v>
      </c>
      <c r="D258" s="9">
        <v>175515</v>
      </c>
      <c r="J258" s="14"/>
      <c r="L258" s="9">
        <v>30</v>
      </c>
      <c r="M258" s="9">
        <v>1</v>
      </c>
      <c r="S258" s="5">
        <f t="shared" si="16"/>
        <v>31</v>
      </c>
    </row>
    <row r="259" spans="1:19" s="9" customFormat="1" ht="12.75">
      <c r="A259" s="9" t="s">
        <v>31</v>
      </c>
      <c r="B259" s="9" t="s">
        <v>254</v>
      </c>
      <c r="C259" s="9" t="s">
        <v>41</v>
      </c>
      <c r="D259" s="9">
        <v>135488</v>
      </c>
      <c r="J259" s="14"/>
      <c r="K259" s="9">
        <v>30</v>
      </c>
      <c r="S259" s="5">
        <f t="shared" si="16"/>
        <v>30</v>
      </c>
    </row>
    <row r="260" spans="1:19" s="9" customFormat="1" ht="12.75">
      <c r="A260" s="9" t="s">
        <v>31</v>
      </c>
      <c r="B260" s="9" t="s">
        <v>335</v>
      </c>
      <c r="C260" s="9" t="s">
        <v>41</v>
      </c>
      <c r="J260" s="14"/>
      <c r="O260" s="9">
        <v>30</v>
      </c>
      <c r="S260" s="5">
        <f t="shared" si="16"/>
        <v>30</v>
      </c>
    </row>
    <row r="261" spans="1:19" ht="12" customHeight="1">
      <c r="A261" s="9" t="s">
        <v>31</v>
      </c>
      <c r="B261" t="s">
        <v>109</v>
      </c>
      <c r="C261" t="s">
        <v>41</v>
      </c>
      <c r="D261">
        <v>278424</v>
      </c>
      <c r="I261">
        <v>30</v>
      </c>
      <c r="S261" s="5">
        <f t="shared" si="16"/>
        <v>30</v>
      </c>
    </row>
    <row r="262" spans="1:19" s="9" customFormat="1" ht="12.75">
      <c r="A262" t="s">
        <v>31</v>
      </c>
      <c r="B262" t="s">
        <v>110</v>
      </c>
      <c r="C262" t="s">
        <v>49</v>
      </c>
      <c r="D262">
        <v>339073</v>
      </c>
      <c r="E262"/>
      <c r="F262"/>
      <c r="G262"/>
      <c r="H262"/>
      <c r="I262" s="8">
        <v>27</v>
      </c>
      <c r="J262" s="10"/>
      <c r="K262"/>
      <c r="L262"/>
      <c r="M262"/>
      <c r="N262"/>
      <c r="O262"/>
      <c r="P262"/>
      <c r="Q262"/>
      <c r="R262"/>
      <c r="S262" s="5">
        <f t="shared" si="16"/>
        <v>27</v>
      </c>
    </row>
    <row r="263" spans="1:19" s="9" customFormat="1" ht="12" customHeight="1">
      <c r="A263" s="9" t="s">
        <v>31</v>
      </c>
      <c r="B263" s="9" t="s">
        <v>297</v>
      </c>
      <c r="C263" s="9" t="s">
        <v>41</v>
      </c>
      <c r="D263" s="9">
        <v>351191</v>
      </c>
      <c r="J263" s="14"/>
      <c r="M263" s="9">
        <v>1</v>
      </c>
      <c r="S263" s="5">
        <f t="shared" si="16"/>
        <v>1</v>
      </c>
    </row>
    <row r="264" spans="1:19" ht="2.25" customHeight="1">
      <c r="A264" s="4"/>
      <c r="B264" s="4"/>
      <c r="C264" s="4"/>
      <c r="D264" s="4"/>
      <c r="E264" s="4"/>
      <c r="F264" s="4"/>
      <c r="G264" s="4"/>
      <c r="H264" s="4"/>
      <c r="I264" s="4"/>
      <c r="J264" s="11"/>
      <c r="K264" s="4"/>
      <c r="L264" s="4"/>
      <c r="M264" s="4"/>
      <c r="N264" s="4"/>
      <c r="O264" s="4"/>
      <c r="P264" s="4"/>
      <c r="Q264" s="4"/>
      <c r="R264" s="4"/>
      <c r="S264" s="4"/>
    </row>
    <row r="265" spans="1:19" s="9" customFormat="1" ht="12" customHeight="1">
      <c r="A265" s="9" t="s">
        <v>367</v>
      </c>
      <c r="B265" s="9" t="s">
        <v>350</v>
      </c>
      <c r="C265" s="9" t="s">
        <v>49</v>
      </c>
      <c r="D265" s="9">
        <v>360103</v>
      </c>
      <c r="J265" s="14"/>
      <c r="Q265" s="9">
        <v>30</v>
      </c>
      <c r="S265" s="5">
        <f>SUM(G265:Q265)</f>
        <v>30</v>
      </c>
    </row>
    <row r="266" spans="1:19" ht="2.25" customHeight="1">
      <c r="A266" s="4"/>
      <c r="B266" s="4"/>
      <c r="C266" s="4"/>
      <c r="D266" s="4"/>
      <c r="E266" s="4"/>
      <c r="F266" s="4"/>
      <c r="G266" s="4"/>
      <c r="H266" s="4"/>
      <c r="I266" s="4"/>
      <c r="J266" s="11"/>
      <c r="K266" s="4"/>
      <c r="L266" s="4"/>
      <c r="M266" s="4"/>
      <c r="N266" s="4"/>
      <c r="O266" s="4"/>
      <c r="P266" s="4"/>
      <c r="Q266" s="4"/>
      <c r="R266" s="4"/>
      <c r="S266" s="4"/>
    </row>
    <row r="267" spans="1:19" ht="12.75">
      <c r="A267" t="s">
        <v>32</v>
      </c>
      <c r="B267" t="s">
        <v>281</v>
      </c>
      <c r="C267" t="s">
        <v>41</v>
      </c>
      <c r="D267">
        <v>149137</v>
      </c>
      <c r="F267">
        <v>0</v>
      </c>
      <c r="G267">
        <v>30</v>
      </c>
      <c r="I267" t="s">
        <v>183</v>
      </c>
      <c r="L267" s="10">
        <v>27</v>
      </c>
      <c r="M267">
        <v>1</v>
      </c>
      <c r="N267">
        <v>30</v>
      </c>
      <c r="O267">
        <v>30</v>
      </c>
      <c r="P267">
        <v>30</v>
      </c>
      <c r="Q267">
        <v>30</v>
      </c>
      <c r="S267" s="5">
        <f aca="true" t="shared" si="17" ref="S267:S279">SUM(G267:Q267)</f>
        <v>178</v>
      </c>
    </row>
    <row r="268" spans="1:19" ht="12.75">
      <c r="A268" t="s">
        <v>32</v>
      </c>
      <c r="B268" t="s">
        <v>201</v>
      </c>
      <c r="C268" t="s">
        <v>49</v>
      </c>
      <c r="D268">
        <v>172846</v>
      </c>
      <c r="K268">
        <v>19</v>
      </c>
      <c r="L268" s="10">
        <v>30</v>
      </c>
      <c r="M268">
        <v>15</v>
      </c>
      <c r="N268" s="10">
        <v>27</v>
      </c>
      <c r="O268">
        <v>27</v>
      </c>
      <c r="S268" s="5">
        <f t="shared" si="17"/>
        <v>118</v>
      </c>
    </row>
    <row r="269" spans="1:19" ht="12.75">
      <c r="A269" t="s">
        <v>32</v>
      </c>
      <c r="B269" t="s">
        <v>139</v>
      </c>
      <c r="C269" t="s">
        <v>41</v>
      </c>
      <c r="D269">
        <v>204197</v>
      </c>
      <c r="J269" s="10">
        <v>30</v>
      </c>
      <c r="K269">
        <v>27</v>
      </c>
      <c r="L269" s="10"/>
      <c r="S269" s="5">
        <f t="shared" si="17"/>
        <v>57</v>
      </c>
    </row>
    <row r="270" spans="1:19" ht="12.75">
      <c r="A270" t="s">
        <v>32</v>
      </c>
      <c r="B270" t="s">
        <v>140</v>
      </c>
      <c r="C270" t="s">
        <v>41</v>
      </c>
      <c r="D270">
        <v>187367</v>
      </c>
      <c r="J270" s="10">
        <v>27</v>
      </c>
      <c r="K270">
        <v>25</v>
      </c>
      <c r="L270" s="10"/>
      <c r="S270" s="5">
        <f t="shared" si="17"/>
        <v>52</v>
      </c>
    </row>
    <row r="271" spans="1:19" ht="12.75">
      <c r="A271" t="s">
        <v>32</v>
      </c>
      <c r="B271" t="s">
        <v>141</v>
      </c>
      <c r="C271" t="s">
        <v>41</v>
      </c>
      <c r="D271">
        <v>86100</v>
      </c>
      <c r="J271" s="10">
        <v>25</v>
      </c>
      <c r="K271">
        <v>20</v>
      </c>
      <c r="L271" s="10"/>
      <c r="S271" s="5">
        <f t="shared" si="17"/>
        <v>45</v>
      </c>
    </row>
    <row r="272" spans="1:19" ht="12.75">
      <c r="A272" t="s">
        <v>32</v>
      </c>
      <c r="B272" t="s">
        <v>142</v>
      </c>
      <c r="C272" t="s">
        <v>41</v>
      </c>
      <c r="D272">
        <v>130993</v>
      </c>
      <c r="J272" s="10">
        <v>1</v>
      </c>
      <c r="L272" s="10"/>
      <c r="M272">
        <v>14</v>
      </c>
      <c r="N272">
        <v>25</v>
      </c>
      <c r="S272" s="5">
        <f t="shared" si="17"/>
        <v>40</v>
      </c>
    </row>
    <row r="273" spans="1:19" ht="12.75">
      <c r="A273" t="s">
        <v>32</v>
      </c>
      <c r="B273" t="s">
        <v>198</v>
      </c>
      <c r="C273" t="s">
        <v>137</v>
      </c>
      <c r="D273">
        <v>183410</v>
      </c>
      <c r="K273">
        <v>30</v>
      </c>
      <c r="L273" s="10"/>
      <c r="S273" s="5">
        <f t="shared" si="17"/>
        <v>30</v>
      </c>
    </row>
    <row r="274" spans="1:19" ht="12.75">
      <c r="A274" t="s">
        <v>32</v>
      </c>
      <c r="B274" t="s">
        <v>70</v>
      </c>
      <c r="C274" t="s">
        <v>41</v>
      </c>
      <c r="D274">
        <v>302649</v>
      </c>
      <c r="I274">
        <v>30</v>
      </c>
      <c r="L274" s="10"/>
      <c r="S274" s="5">
        <f t="shared" si="17"/>
        <v>30</v>
      </c>
    </row>
    <row r="275" spans="1:19" ht="12.75">
      <c r="A275" t="s">
        <v>32</v>
      </c>
      <c r="B275" t="s">
        <v>282</v>
      </c>
      <c r="C275" t="s">
        <v>41</v>
      </c>
      <c r="D275">
        <v>142273</v>
      </c>
      <c r="L275" s="10">
        <v>25</v>
      </c>
      <c r="S275" s="5">
        <f t="shared" si="17"/>
        <v>25</v>
      </c>
    </row>
    <row r="276" spans="1:19" ht="12.75">
      <c r="A276" t="s">
        <v>32</v>
      </c>
      <c r="B276" t="s">
        <v>199</v>
      </c>
      <c r="C276" t="s">
        <v>193</v>
      </c>
      <c r="D276">
        <v>220434</v>
      </c>
      <c r="K276">
        <v>23</v>
      </c>
      <c r="L276" s="10"/>
      <c r="S276" s="5">
        <f t="shared" si="17"/>
        <v>23</v>
      </c>
    </row>
    <row r="277" spans="1:19" ht="12.75">
      <c r="A277" t="s">
        <v>32</v>
      </c>
      <c r="B277" t="s">
        <v>283</v>
      </c>
      <c r="C277" t="s">
        <v>41</v>
      </c>
      <c r="D277">
        <v>138606</v>
      </c>
      <c r="L277" s="10">
        <v>23</v>
      </c>
      <c r="S277" s="5">
        <f t="shared" si="17"/>
        <v>23</v>
      </c>
    </row>
    <row r="278" spans="1:19" ht="12.75">
      <c r="A278" t="s">
        <v>32</v>
      </c>
      <c r="B278" t="s">
        <v>200</v>
      </c>
      <c r="C278" t="s">
        <v>137</v>
      </c>
      <c r="D278">
        <v>330931</v>
      </c>
      <c r="K278">
        <v>21</v>
      </c>
      <c r="L278" s="10"/>
      <c r="S278" s="5">
        <f t="shared" si="17"/>
        <v>21</v>
      </c>
    </row>
    <row r="279" spans="1:19" ht="12.75">
      <c r="A279" t="s">
        <v>32</v>
      </c>
      <c r="B279" t="s">
        <v>202</v>
      </c>
      <c r="C279" t="s">
        <v>137</v>
      </c>
      <c r="D279">
        <v>103121</v>
      </c>
      <c r="K279">
        <v>2</v>
      </c>
      <c r="L279" s="10"/>
      <c r="S279" s="5">
        <f t="shared" si="17"/>
        <v>2</v>
      </c>
    </row>
    <row r="280" spans="1:19" ht="2.25" customHeight="1">
      <c r="A280" s="4"/>
      <c r="B280" s="4"/>
      <c r="C280" s="4"/>
      <c r="D280" s="4"/>
      <c r="E280" s="4"/>
      <c r="F280" s="4"/>
      <c r="G280" s="4"/>
      <c r="H280" s="4"/>
      <c r="I280" s="4"/>
      <c r="J280" s="11"/>
      <c r="K280" s="4"/>
      <c r="L280" s="4"/>
      <c r="M280" s="4"/>
      <c r="N280" s="4"/>
      <c r="O280" s="4"/>
      <c r="P280" s="4"/>
      <c r="Q280" s="4"/>
      <c r="R280" s="4"/>
      <c r="S280" s="4"/>
    </row>
    <row r="281" spans="1:19" ht="12.75">
      <c r="A281" t="s">
        <v>33</v>
      </c>
      <c r="B281" t="s">
        <v>43</v>
      </c>
      <c r="C281" t="s">
        <v>41</v>
      </c>
      <c r="D281">
        <v>161107</v>
      </c>
      <c r="F281">
        <v>5</v>
      </c>
      <c r="G281">
        <v>30</v>
      </c>
      <c r="I281" s="10">
        <v>27</v>
      </c>
      <c r="J281" s="10">
        <v>30</v>
      </c>
      <c r="K281" s="8">
        <v>25</v>
      </c>
      <c r="L281">
        <v>30</v>
      </c>
      <c r="M281">
        <v>14</v>
      </c>
      <c r="N281">
        <v>27</v>
      </c>
      <c r="O281">
        <v>30</v>
      </c>
      <c r="P281">
        <v>23</v>
      </c>
      <c r="Q281" t="s">
        <v>183</v>
      </c>
      <c r="S281" s="5">
        <f aca="true" t="shared" si="18" ref="S281:S323">SUM(G281:Q281)</f>
        <v>236</v>
      </c>
    </row>
    <row r="282" spans="1:19" ht="12.75">
      <c r="A282" t="s">
        <v>33</v>
      </c>
      <c r="B282" t="s">
        <v>40</v>
      </c>
      <c r="C282" t="s">
        <v>41</v>
      </c>
      <c r="D282">
        <v>283190</v>
      </c>
      <c r="F282">
        <v>6</v>
      </c>
      <c r="G282">
        <v>20</v>
      </c>
      <c r="I282" s="10">
        <v>30</v>
      </c>
      <c r="J282" s="10">
        <v>27</v>
      </c>
      <c r="K282">
        <v>27</v>
      </c>
      <c r="L282">
        <v>25</v>
      </c>
      <c r="M282">
        <v>13</v>
      </c>
      <c r="N282">
        <v>23</v>
      </c>
      <c r="O282" t="s">
        <v>183</v>
      </c>
      <c r="P282">
        <v>30</v>
      </c>
      <c r="Q282">
        <v>23</v>
      </c>
      <c r="S282" s="5">
        <f t="shared" si="18"/>
        <v>218</v>
      </c>
    </row>
    <row r="283" spans="1:19" ht="12.75">
      <c r="A283" t="s">
        <v>33</v>
      </c>
      <c r="B283" t="s">
        <v>60</v>
      </c>
      <c r="C283" t="s">
        <v>41</v>
      </c>
      <c r="D283">
        <v>276274</v>
      </c>
      <c r="F283">
        <v>9</v>
      </c>
      <c r="G283">
        <v>30</v>
      </c>
      <c r="I283" s="10">
        <v>10</v>
      </c>
      <c r="J283" s="10">
        <v>25</v>
      </c>
      <c r="K283">
        <v>30</v>
      </c>
      <c r="L283">
        <v>27</v>
      </c>
      <c r="M283">
        <v>15</v>
      </c>
      <c r="N283">
        <v>30</v>
      </c>
      <c r="O283">
        <v>27</v>
      </c>
      <c r="P283" t="s">
        <v>183</v>
      </c>
      <c r="Q283">
        <v>13</v>
      </c>
      <c r="S283" s="5">
        <f t="shared" si="18"/>
        <v>207</v>
      </c>
    </row>
    <row r="284" spans="1:19" ht="12.75">
      <c r="A284" t="s">
        <v>33</v>
      </c>
      <c r="B284" t="s">
        <v>44</v>
      </c>
      <c r="C284" t="s">
        <v>41</v>
      </c>
      <c r="D284">
        <v>343433</v>
      </c>
      <c r="F284">
        <v>19</v>
      </c>
      <c r="G284">
        <v>30</v>
      </c>
      <c r="I284" s="10">
        <v>25</v>
      </c>
      <c r="J284" s="10">
        <v>23</v>
      </c>
      <c r="K284">
        <v>23</v>
      </c>
      <c r="L284" s="8" t="s">
        <v>183</v>
      </c>
      <c r="M284">
        <v>11</v>
      </c>
      <c r="N284">
        <v>21</v>
      </c>
      <c r="O284">
        <v>23</v>
      </c>
      <c r="P284">
        <v>21</v>
      </c>
      <c r="Q284">
        <v>21</v>
      </c>
      <c r="S284" s="5">
        <f t="shared" si="18"/>
        <v>198</v>
      </c>
    </row>
    <row r="285" spans="1:19" ht="12.75">
      <c r="A285" t="s">
        <v>33</v>
      </c>
      <c r="B285" t="s">
        <v>45</v>
      </c>
      <c r="C285" t="s">
        <v>41</v>
      </c>
      <c r="D285">
        <v>321952</v>
      </c>
      <c r="F285">
        <v>0</v>
      </c>
      <c r="G285">
        <v>27</v>
      </c>
      <c r="I285" s="10">
        <v>23</v>
      </c>
      <c r="J285" s="10" t="s">
        <v>183</v>
      </c>
      <c r="K285" s="8"/>
      <c r="L285">
        <v>20</v>
      </c>
      <c r="M285">
        <v>12</v>
      </c>
      <c r="N285">
        <v>25</v>
      </c>
      <c r="O285">
        <v>21</v>
      </c>
      <c r="P285">
        <v>20</v>
      </c>
      <c r="Q285">
        <v>25</v>
      </c>
      <c r="S285" s="5">
        <f t="shared" si="18"/>
        <v>173</v>
      </c>
    </row>
    <row r="286" spans="1:19" ht="12.75">
      <c r="A286" t="s">
        <v>33</v>
      </c>
      <c r="B286" t="s">
        <v>53</v>
      </c>
      <c r="C286" t="s">
        <v>41</v>
      </c>
      <c r="D286">
        <v>293333</v>
      </c>
      <c r="F286">
        <v>0</v>
      </c>
      <c r="G286">
        <v>20</v>
      </c>
      <c r="I286" s="10">
        <v>15</v>
      </c>
      <c r="J286" s="10" t="s">
        <v>183</v>
      </c>
      <c r="K286">
        <v>19</v>
      </c>
      <c r="L286">
        <v>21</v>
      </c>
      <c r="M286">
        <v>10</v>
      </c>
      <c r="N286">
        <v>20</v>
      </c>
      <c r="O286">
        <v>18</v>
      </c>
      <c r="P286">
        <v>15</v>
      </c>
      <c r="Q286">
        <v>18</v>
      </c>
      <c r="S286" s="5">
        <f t="shared" si="18"/>
        <v>156</v>
      </c>
    </row>
    <row r="287" spans="1:19" ht="12.75">
      <c r="A287" t="s">
        <v>33</v>
      </c>
      <c r="B287" t="s">
        <v>57</v>
      </c>
      <c r="C287" t="s">
        <v>41</v>
      </c>
      <c r="D287">
        <v>322044</v>
      </c>
      <c r="F287">
        <v>10</v>
      </c>
      <c r="G287">
        <v>27</v>
      </c>
      <c r="I287" s="10">
        <v>12</v>
      </c>
      <c r="J287" s="10">
        <v>11</v>
      </c>
      <c r="K287">
        <v>20</v>
      </c>
      <c r="L287" s="8" t="s">
        <v>183</v>
      </c>
      <c r="M287">
        <v>8</v>
      </c>
      <c r="N287">
        <v>14</v>
      </c>
      <c r="O287">
        <v>19</v>
      </c>
      <c r="P287">
        <v>16</v>
      </c>
      <c r="Q287">
        <v>17</v>
      </c>
      <c r="S287" s="5">
        <f t="shared" si="18"/>
        <v>144</v>
      </c>
    </row>
    <row r="288" spans="1:19" ht="12.75">
      <c r="A288" t="s">
        <v>33</v>
      </c>
      <c r="B288" t="s">
        <v>121</v>
      </c>
      <c r="C288" t="s">
        <v>49</v>
      </c>
      <c r="D288">
        <v>351264</v>
      </c>
      <c r="I288" s="10"/>
      <c r="J288" s="10">
        <v>20</v>
      </c>
      <c r="L288">
        <v>12</v>
      </c>
      <c r="O288">
        <v>25</v>
      </c>
      <c r="P288">
        <v>27</v>
      </c>
      <c r="Q288">
        <v>27</v>
      </c>
      <c r="S288" s="5">
        <f t="shared" si="18"/>
        <v>111</v>
      </c>
    </row>
    <row r="289" spans="1:19" ht="12.75">
      <c r="A289" t="s">
        <v>33</v>
      </c>
      <c r="B289" t="s">
        <v>51</v>
      </c>
      <c r="C289" t="s">
        <v>41</v>
      </c>
      <c r="D289">
        <v>336588</v>
      </c>
      <c r="F289">
        <v>0</v>
      </c>
      <c r="G289">
        <v>12</v>
      </c>
      <c r="I289" s="10">
        <v>17</v>
      </c>
      <c r="J289" s="10">
        <v>16</v>
      </c>
      <c r="K289" t="s">
        <v>183</v>
      </c>
      <c r="L289">
        <v>4</v>
      </c>
      <c r="M289">
        <v>8</v>
      </c>
      <c r="N289">
        <v>8</v>
      </c>
      <c r="O289">
        <v>11</v>
      </c>
      <c r="P289">
        <v>18</v>
      </c>
      <c r="Q289">
        <v>16</v>
      </c>
      <c r="S289" s="5">
        <f t="shared" si="18"/>
        <v>110</v>
      </c>
    </row>
    <row r="290" spans="1:19" ht="12.75">
      <c r="A290" t="s">
        <v>33</v>
      </c>
      <c r="B290" t="s">
        <v>52</v>
      </c>
      <c r="C290" t="s">
        <v>41</v>
      </c>
      <c r="D290">
        <v>309196</v>
      </c>
      <c r="I290" s="10">
        <v>16</v>
      </c>
      <c r="J290" s="10">
        <v>17</v>
      </c>
      <c r="K290">
        <v>17</v>
      </c>
      <c r="L290">
        <v>9</v>
      </c>
      <c r="M290">
        <v>5</v>
      </c>
      <c r="N290">
        <v>9</v>
      </c>
      <c r="O290">
        <v>14</v>
      </c>
      <c r="P290">
        <v>14</v>
      </c>
      <c r="Q290">
        <v>8</v>
      </c>
      <c r="S290" s="5">
        <f t="shared" si="18"/>
        <v>109</v>
      </c>
    </row>
    <row r="291" spans="1:19" ht="12.75">
      <c r="A291" t="s">
        <v>33</v>
      </c>
      <c r="B291" t="s">
        <v>48</v>
      </c>
      <c r="C291" t="s">
        <v>49</v>
      </c>
      <c r="D291">
        <v>319477</v>
      </c>
      <c r="F291">
        <v>0</v>
      </c>
      <c r="G291">
        <v>16</v>
      </c>
      <c r="I291" s="10">
        <v>19</v>
      </c>
      <c r="J291" s="10">
        <v>18</v>
      </c>
      <c r="K291" s="8" t="s">
        <v>183</v>
      </c>
      <c r="L291">
        <v>7</v>
      </c>
      <c r="M291" s="10">
        <v>6</v>
      </c>
      <c r="N291" s="10">
        <v>13</v>
      </c>
      <c r="P291">
        <v>10</v>
      </c>
      <c r="Q291">
        <v>15</v>
      </c>
      <c r="S291" s="5">
        <f t="shared" si="18"/>
        <v>104</v>
      </c>
    </row>
    <row r="292" spans="1:19" ht="12.75">
      <c r="A292" t="s">
        <v>33</v>
      </c>
      <c r="B292" t="s">
        <v>64</v>
      </c>
      <c r="C292" t="s">
        <v>41</v>
      </c>
      <c r="D292">
        <v>169836</v>
      </c>
      <c r="I292" s="10">
        <v>8</v>
      </c>
      <c r="J292" s="10">
        <v>10</v>
      </c>
      <c r="K292">
        <v>21</v>
      </c>
      <c r="L292">
        <v>2</v>
      </c>
      <c r="P292">
        <v>25</v>
      </c>
      <c r="Q292">
        <v>30</v>
      </c>
      <c r="S292" s="5">
        <f t="shared" si="18"/>
        <v>96</v>
      </c>
    </row>
    <row r="293" spans="1:19" ht="12.75">
      <c r="A293" t="s">
        <v>33</v>
      </c>
      <c r="B293" t="s">
        <v>188</v>
      </c>
      <c r="C293" t="s">
        <v>41</v>
      </c>
      <c r="D293">
        <v>283191</v>
      </c>
      <c r="I293" s="10"/>
      <c r="K293">
        <v>18</v>
      </c>
      <c r="L293">
        <v>14</v>
      </c>
      <c r="M293">
        <v>6</v>
      </c>
      <c r="N293">
        <v>15</v>
      </c>
      <c r="O293">
        <v>16</v>
      </c>
      <c r="P293">
        <v>12</v>
      </c>
      <c r="Q293">
        <v>14</v>
      </c>
      <c r="S293" s="5">
        <f t="shared" si="18"/>
        <v>95</v>
      </c>
    </row>
    <row r="294" spans="1:19" ht="12.75">
      <c r="A294" t="s">
        <v>33</v>
      </c>
      <c r="B294" t="s">
        <v>46</v>
      </c>
      <c r="C294" t="s">
        <v>41</v>
      </c>
      <c r="D294">
        <v>335513</v>
      </c>
      <c r="I294" s="10">
        <v>21</v>
      </c>
      <c r="L294">
        <v>18</v>
      </c>
      <c r="M294" s="10">
        <v>9</v>
      </c>
      <c r="N294" s="10">
        <v>17</v>
      </c>
      <c r="O294" s="10">
        <v>20</v>
      </c>
      <c r="P294" s="10"/>
      <c r="Q294" s="10"/>
      <c r="S294" s="5">
        <f t="shared" si="18"/>
        <v>85</v>
      </c>
    </row>
    <row r="295" spans="1:19" ht="12.75">
      <c r="A295" t="s">
        <v>33</v>
      </c>
      <c r="B295" t="s">
        <v>58</v>
      </c>
      <c r="C295" t="s">
        <v>59</v>
      </c>
      <c r="D295">
        <v>67917</v>
      </c>
      <c r="I295" s="10">
        <v>11</v>
      </c>
      <c r="J295" s="10">
        <v>13</v>
      </c>
      <c r="K295">
        <v>16</v>
      </c>
      <c r="L295">
        <v>5</v>
      </c>
      <c r="M295">
        <v>4</v>
      </c>
      <c r="N295">
        <v>6</v>
      </c>
      <c r="O295">
        <v>9</v>
      </c>
      <c r="P295">
        <v>5</v>
      </c>
      <c r="Q295">
        <v>9</v>
      </c>
      <c r="S295" s="5">
        <f t="shared" si="18"/>
        <v>78</v>
      </c>
    </row>
    <row r="296" spans="1:19" ht="12.75">
      <c r="A296" t="s">
        <v>33</v>
      </c>
      <c r="B296" t="s">
        <v>123</v>
      </c>
      <c r="C296" t="s">
        <v>41</v>
      </c>
      <c r="D296">
        <v>317587</v>
      </c>
      <c r="I296" s="10"/>
      <c r="J296" s="10">
        <v>14</v>
      </c>
      <c r="L296">
        <v>6</v>
      </c>
      <c r="M296">
        <v>3</v>
      </c>
      <c r="N296">
        <v>16</v>
      </c>
      <c r="O296">
        <v>15</v>
      </c>
      <c r="P296">
        <v>13</v>
      </c>
      <c r="Q296">
        <v>6</v>
      </c>
      <c r="S296" s="5">
        <f t="shared" si="18"/>
        <v>73</v>
      </c>
    </row>
    <row r="297" spans="1:19" ht="12.75">
      <c r="A297" t="s">
        <v>33</v>
      </c>
      <c r="B297" t="s">
        <v>125</v>
      </c>
      <c r="C297" t="s">
        <v>41</v>
      </c>
      <c r="D297">
        <v>337866</v>
      </c>
      <c r="I297" s="10"/>
      <c r="J297" s="10">
        <v>12</v>
      </c>
      <c r="K297">
        <v>15</v>
      </c>
      <c r="L297">
        <v>3</v>
      </c>
      <c r="M297">
        <v>3</v>
      </c>
      <c r="N297">
        <v>7</v>
      </c>
      <c r="O297">
        <v>7</v>
      </c>
      <c r="P297">
        <v>11</v>
      </c>
      <c r="Q297">
        <v>10</v>
      </c>
      <c r="S297" s="5">
        <f t="shared" si="18"/>
        <v>68</v>
      </c>
    </row>
    <row r="298" spans="1:19" ht="12.75">
      <c r="A298" t="s">
        <v>33</v>
      </c>
      <c r="B298" t="s">
        <v>277</v>
      </c>
      <c r="C298" t="s">
        <v>137</v>
      </c>
      <c r="D298">
        <v>182461</v>
      </c>
      <c r="I298" s="10"/>
      <c r="L298">
        <v>11</v>
      </c>
      <c r="M298">
        <v>9</v>
      </c>
      <c r="N298">
        <v>4</v>
      </c>
      <c r="P298">
        <v>19</v>
      </c>
      <c r="Q298">
        <v>19</v>
      </c>
      <c r="S298" s="5">
        <f t="shared" si="18"/>
        <v>62</v>
      </c>
    </row>
    <row r="299" spans="1:19" ht="12.75">
      <c r="A299" t="s">
        <v>33</v>
      </c>
      <c r="B299" t="s">
        <v>273</v>
      </c>
      <c r="C299" t="s">
        <v>41</v>
      </c>
      <c r="D299">
        <v>341238</v>
      </c>
      <c r="I299" s="10"/>
      <c r="L299">
        <v>23</v>
      </c>
      <c r="P299">
        <v>17</v>
      </c>
      <c r="Q299">
        <v>20</v>
      </c>
      <c r="S299" s="5">
        <f t="shared" si="18"/>
        <v>60</v>
      </c>
    </row>
    <row r="300" spans="1:19" ht="12.75">
      <c r="A300" t="s">
        <v>33</v>
      </c>
      <c r="B300" t="s">
        <v>274</v>
      </c>
      <c r="C300" t="s">
        <v>41</v>
      </c>
      <c r="D300">
        <v>310030</v>
      </c>
      <c r="I300" s="10"/>
      <c r="L300">
        <v>17</v>
      </c>
      <c r="M300">
        <v>7</v>
      </c>
      <c r="N300">
        <v>18</v>
      </c>
      <c r="O300">
        <v>17</v>
      </c>
      <c r="S300" s="5">
        <f t="shared" si="18"/>
        <v>59</v>
      </c>
    </row>
    <row r="301" spans="1:19" ht="12.75">
      <c r="A301" t="s">
        <v>33</v>
      </c>
      <c r="B301" t="s">
        <v>50</v>
      </c>
      <c r="C301" t="s">
        <v>49</v>
      </c>
      <c r="D301">
        <v>261931</v>
      </c>
      <c r="I301" s="10">
        <v>18</v>
      </c>
      <c r="J301" s="10">
        <v>15</v>
      </c>
      <c r="L301">
        <v>13</v>
      </c>
      <c r="M301">
        <v>1</v>
      </c>
      <c r="O301">
        <v>10</v>
      </c>
      <c r="S301" s="5">
        <f t="shared" si="18"/>
        <v>57</v>
      </c>
    </row>
    <row r="302" spans="1:19" ht="12.75">
      <c r="A302" t="s">
        <v>33</v>
      </c>
      <c r="B302" t="s">
        <v>276</v>
      </c>
      <c r="C302" t="s">
        <v>41</v>
      </c>
      <c r="D302">
        <v>278272</v>
      </c>
      <c r="I302" s="10"/>
      <c r="L302">
        <v>15</v>
      </c>
      <c r="M302">
        <v>10</v>
      </c>
      <c r="N302">
        <v>10</v>
      </c>
      <c r="S302" s="5">
        <f t="shared" si="18"/>
        <v>35</v>
      </c>
    </row>
    <row r="303" spans="1:19" ht="12.75">
      <c r="A303" t="s">
        <v>33</v>
      </c>
      <c r="B303" t="s">
        <v>67</v>
      </c>
      <c r="C303" t="s">
        <v>41</v>
      </c>
      <c r="D303">
        <v>332506</v>
      </c>
      <c r="I303" s="10">
        <v>1</v>
      </c>
      <c r="M303">
        <v>7</v>
      </c>
      <c r="N303">
        <v>19</v>
      </c>
      <c r="S303" s="5">
        <f t="shared" si="18"/>
        <v>27</v>
      </c>
    </row>
    <row r="304" spans="1:19" ht="12.75">
      <c r="A304" t="s">
        <v>33</v>
      </c>
      <c r="B304" t="s">
        <v>66</v>
      </c>
      <c r="C304" t="s">
        <v>41</v>
      </c>
      <c r="D304">
        <v>337867</v>
      </c>
      <c r="I304" s="10">
        <v>2</v>
      </c>
      <c r="M304">
        <v>2</v>
      </c>
      <c r="N304">
        <v>5</v>
      </c>
      <c r="P304">
        <v>6</v>
      </c>
      <c r="Q304">
        <v>12</v>
      </c>
      <c r="S304" s="5">
        <f t="shared" si="18"/>
        <v>27</v>
      </c>
    </row>
    <row r="305" spans="1:19" ht="12.75">
      <c r="A305" t="s">
        <v>33</v>
      </c>
      <c r="B305" t="s">
        <v>63</v>
      </c>
      <c r="C305" t="s">
        <v>41</v>
      </c>
      <c r="D305">
        <v>346066</v>
      </c>
      <c r="I305" s="10">
        <v>9</v>
      </c>
      <c r="K305">
        <v>14</v>
      </c>
      <c r="L305">
        <v>3</v>
      </c>
      <c r="S305" s="5">
        <f t="shared" si="18"/>
        <v>26</v>
      </c>
    </row>
    <row r="306" spans="1:19" ht="12.75">
      <c r="A306" t="s">
        <v>33</v>
      </c>
      <c r="B306" t="s">
        <v>124</v>
      </c>
      <c r="C306" t="s">
        <v>41</v>
      </c>
      <c r="D306">
        <v>322410</v>
      </c>
      <c r="I306" s="10"/>
      <c r="J306" s="10">
        <v>14</v>
      </c>
      <c r="L306">
        <v>8</v>
      </c>
      <c r="S306" s="5">
        <f t="shared" si="18"/>
        <v>22</v>
      </c>
    </row>
    <row r="307" spans="1:19" ht="12.75">
      <c r="A307" t="s">
        <v>33</v>
      </c>
      <c r="B307" t="s">
        <v>120</v>
      </c>
      <c r="C307" t="s">
        <v>49</v>
      </c>
      <c r="D307">
        <v>240624</v>
      </c>
      <c r="I307" s="10"/>
      <c r="J307" s="10">
        <v>21</v>
      </c>
      <c r="S307" s="5">
        <f t="shared" si="18"/>
        <v>21</v>
      </c>
    </row>
    <row r="308" spans="1:19" ht="12.75">
      <c r="A308" t="s">
        <v>33</v>
      </c>
      <c r="B308" t="s">
        <v>47</v>
      </c>
      <c r="C308" t="s">
        <v>41</v>
      </c>
      <c r="D308">
        <v>279853</v>
      </c>
      <c r="I308" s="10">
        <v>20</v>
      </c>
      <c r="K308" s="8"/>
      <c r="N308" s="10"/>
      <c r="S308" s="5">
        <f t="shared" si="18"/>
        <v>20</v>
      </c>
    </row>
    <row r="309" spans="1:19" ht="12.75">
      <c r="A309" t="s">
        <v>33</v>
      </c>
      <c r="B309" t="s">
        <v>342</v>
      </c>
      <c r="C309" t="s">
        <v>59</v>
      </c>
      <c r="D309">
        <v>334810</v>
      </c>
      <c r="I309" s="10"/>
      <c r="K309" s="8"/>
      <c r="M309" s="10"/>
      <c r="N309" s="10"/>
      <c r="P309">
        <v>8</v>
      </c>
      <c r="Q309">
        <v>11</v>
      </c>
      <c r="S309" s="5">
        <f t="shared" si="18"/>
        <v>19</v>
      </c>
    </row>
    <row r="310" spans="1:19" ht="12.75">
      <c r="A310" t="s">
        <v>33</v>
      </c>
      <c r="B310" t="s">
        <v>122</v>
      </c>
      <c r="C310" t="s">
        <v>41</v>
      </c>
      <c r="D310">
        <v>96451</v>
      </c>
      <c r="I310" s="10"/>
      <c r="J310" s="10">
        <v>19</v>
      </c>
      <c r="S310" s="5">
        <f t="shared" si="18"/>
        <v>19</v>
      </c>
    </row>
    <row r="311" spans="1:19" ht="12.75">
      <c r="A311" t="s">
        <v>33</v>
      </c>
      <c r="B311" t="s">
        <v>300</v>
      </c>
      <c r="C311" t="s">
        <v>41</v>
      </c>
      <c r="D311">
        <v>300299</v>
      </c>
      <c r="I311" s="10"/>
      <c r="K311" s="8"/>
      <c r="M311">
        <v>5</v>
      </c>
      <c r="N311" s="10">
        <v>12</v>
      </c>
      <c r="S311" s="5">
        <f t="shared" si="18"/>
        <v>17</v>
      </c>
    </row>
    <row r="312" spans="1:19" ht="12.75">
      <c r="A312" t="s">
        <v>33</v>
      </c>
      <c r="B312" t="s">
        <v>275</v>
      </c>
      <c r="C312" t="s">
        <v>41</v>
      </c>
      <c r="D312">
        <v>195828</v>
      </c>
      <c r="I312" s="10"/>
      <c r="L312">
        <v>16</v>
      </c>
      <c r="S312" s="5">
        <f t="shared" si="18"/>
        <v>16</v>
      </c>
    </row>
    <row r="313" spans="1:19" ht="12.75">
      <c r="A313" t="s">
        <v>33</v>
      </c>
      <c r="B313" t="s">
        <v>301</v>
      </c>
      <c r="C313" t="s">
        <v>41</v>
      </c>
      <c r="D313">
        <v>353965</v>
      </c>
      <c r="I313" s="10"/>
      <c r="M313">
        <v>4</v>
      </c>
      <c r="N313">
        <v>11</v>
      </c>
      <c r="S313" s="5">
        <f t="shared" si="18"/>
        <v>15</v>
      </c>
    </row>
    <row r="314" spans="1:19" ht="12.75">
      <c r="A314" t="s">
        <v>33</v>
      </c>
      <c r="B314" t="s">
        <v>343</v>
      </c>
      <c r="C314" t="s">
        <v>49</v>
      </c>
      <c r="D314">
        <v>348451</v>
      </c>
      <c r="I314" s="10"/>
      <c r="K314" s="8"/>
      <c r="M314" s="10"/>
      <c r="N314" s="10"/>
      <c r="P314">
        <v>7</v>
      </c>
      <c r="Q314">
        <v>7</v>
      </c>
      <c r="S314" s="7">
        <f t="shared" si="18"/>
        <v>14</v>
      </c>
    </row>
    <row r="315" spans="1:19" ht="12.75">
      <c r="A315" t="s">
        <v>33</v>
      </c>
      <c r="B315" t="s">
        <v>54</v>
      </c>
      <c r="C315" t="s">
        <v>49</v>
      </c>
      <c r="D315">
        <v>322719</v>
      </c>
      <c r="I315" s="10">
        <v>14</v>
      </c>
      <c r="S315" s="5">
        <f t="shared" si="18"/>
        <v>14</v>
      </c>
    </row>
    <row r="316" spans="1:19" ht="12.75">
      <c r="A316" t="s">
        <v>33</v>
      </c>
      <c r="B316" t="s">
        <v>56</v>
      </c>
      <c r="C316" t="s">
        <v>41</v>
      </c>
      <c r="D316">
        <v>248957</v>
      </c>
      <c r="I316" s="10">
        <v>13</v>
      </c>
      <c r="S316" s="5">
        <f t="shared" si="18"/>
        <v>13</v>
      </c>
    </row>
    <row r="317" spans="1:19" ht="12.75">
      <c r="A317" t="s">
        <v>33</v>
      </c>
      <c r="B317" t="s">
        <v>189</v>
      </c>
      <c r="C317" t="s">
        <v>172</v>
      </c>
      <c r="D317">
        <v>123769</v>
      </c>
      <c r="I317" s="10"/>
      <c r="K317">
        <v>13</v>
      </c>
      <c r="S317" s="5">
        <f t="shared" si="18"/>
        <v>13</v>
      </c>
    </row>
    <row r="318" spans="1:19" ht="12.75">
      <c r="A318" t="s">
        <v>33</v>
      </c>
      <c r="B318" t="s">
        <v>327</v>
      </c>
      <c r="C318" t="s">
        <v>59</v>
      </c>
      <c r="D318">
        <v>312451</v>
      </c>
      <c r="I318" s="10"/>
      <c r="O318">
        <v>13</v>
      </c>
      <c r="S318" s="5">
        <f t="shared" si="18"/>
        <v>13</v>
      </c>
    </row>
    <row r="319" spans="1:19" ht="12.75">
      <c r="A319" t="s">
        <v>33</v>
      </c>
      <c r="B319" t="s">
        <v>328</v>
      </c>
      <c r="C319" t="s">
        <v>41</v>
      </c>
      <c r="D319">
        <v>77064</v>
      </c>
      <c r="I319" s="10"/>
      <c r="K319" s="8"/>
      <c r="N319" s="10"/>
      <c r="O319">
        <v>12</v>
      </c>
      <c r="S319" s="5">
        <f t="shared" si="18"/>
        <v>12</v>
      </c>
    </row>
    <row r="320" spans="1:19" ht="12.75">
      <c r="A320" t="s">
        <v>33</v>
      </c>
      <c r="B320" t="s">
        <v>329</v>
      </c>
      <c r="C320" t="s">
        <v>49</v>
      </c>
      <c r="D320">
        <v>324499</v>
      </c>
      <c r="I320" s="10"/>
      <c r="O320">
        <v>8</v>
      </c>
      <c r="S320" s="5">
        <f t="shared" si="18"/>
        <v>8</v>
      </c>
    </row>
    <row r="321" spans="1:19" ht="12.75">
      <c r="A321" t="s">
        <v>33</v>
      </c>
      <c r="B321" t="s">
        <v>330</v>
      </c>
      <c r="C321" t="s">
        <v>49</v>
      </c>
      <c r="D321">
        <v>324500</v>
      </c>
      <c r="I321" s="10"/>
      <c r="K321" s="8"/>
      <c r="O321">
        <v>5</v>
      </c>
      <c r="S321" s="5">
        <f t="shared" si="18"/>
        <v>5</v>
      </c>
    </row>
    <row r="322" spans="1:19" ht="12.75">
      <c r="A322" t="s">
        <v>33</v>
      </c>
      <c r="B322" t="s">
        <v>278</v>
      </c>
      <c r="C322" t="s">
        <v>137</v>
      </c>
      <c r="D322">
        <v>323710</v>
      </c>
      <c r="I322" s="10"/>
      <c r="L322">
        <v>3</v>
      </c>
      <c r="S322" s="5">
        <f t="shared" si="18"/>
        <v>3</v>
      </c>
    </row>
    <row r="323" spans="1:19" ht="12.75">
      <c r="A323" t="s">
        <v>33</v>
      </c>
      <c r="B323" t="s">
        <v>302</v>
      </c>
      <c r="C323" t="s">
        <v>41</v>
      </c>
      <c r="D323">
        <v>326385</v>
      </c>
      <c r="I323" s="10"/>
      <c r="M323">
        <v>1</v>
      </c>
      <c r="S323" s="5">
        <f t="shared" si="18"/>
        <v>1</v>
      </c>
    </row>
    <row r="324" spans="1:19" ht="2.25" customHeight="1">
      <c r="A324" s="4"/>
      <c r="B324" s="4"/>
      <c r="C324" s="4"/>
      <c r="D324" s="4"/>
      <c r="E324" s="4"/>
      <c r="F324" s="4"/>
      <c r="G324" s="4"/>
      <c r="H324" s="4"/>
      <c r="I324" s="4"/>
      <c r="J324" s="11"/>
      <c r="K324" s="4"/>
      <c r="L324" s="4"/>
      <c r="M324" s="4"/>
      <c r="N324" s="4"/>
      <c r="O324" s="4"/>
      <c r="P324" s="4"/>
      <c r="Q324" s="4"/>
      <c r="R324" s="4"/>
      <c r="S324" s="4"/>
    </row>
    <row r="325" spans="1:19" ht="12.75">
      <c r="A325" t="s">
        <v>34</v>
      </c>
      <c r="B325" t="s">
        <v>78</v>
      </c>
      <c r="C325" t="s">
        <v>59</v>
      </c>
      <c r="D325">
        <v>248493</v>
      </c>
      <c r="I325">
        <v>30</v>
      </c>
      <c r="J325" s="10">
        <v>30</v>
      </c>
      <c r="K325">
        <v>21</v>
      </c>
      <c r="O325">
        <v>1</v>
      </c>
      <c r="P325">
        <v>1</v>
      </c>
      <c r="Q325">
        <v>30</v>
      </c>
      <c r="S325" s="5">
        <f aca="true" t="shared" si="19" ref="S325:S343">SUM(G325:Q325)</f>
        <v>113</v>
      </c>
    </row>
    <row r="326" spans="1:19" ht="12.75">
      <c r="A326" t="s">
        <v>34</v>
      </c>
      <c r="B326" t="s">
        <v>312</v>
      </c>
      <c r="C326" t="s">
        <v>41</v>
      </c>
      <c r="D326">
        <v>337225</v>
      </c>
      <c r="M326">
        <v>15</v>
      </c>
      <c r="N326">
        <v>30</v>
      </c>
      <c r="O326">
        <v>2</v>
      </c>
      <c r="P326">
        <v>30</v>
      </c>
      <c r="Q326">
        <v>1</v>
      </c>
      <c r="S326" s="5">
        <f t="shared" si="19"/>
        <v>78</v>
      </c>
    </row>
    <row r="327" spans="1:19" ht="12.75">
      <c r="A327" t="s">
        <v>34</v>
      </c>
      <c r="B327" t="s">
        <v>79</v>
      </c>
      <c r="C327" t="s">
        <v>49</v>
      </c>
      <c r="D327">
        <v>322404</v>
      </c>
      <c r="I327">
        <v>27</v>
      </c>
      <c r="K327">
        <v>1</v>
      </c>
      <c r="O327">
        <v>30</v>
      </c>
      <c r="S327" s="5">
        <f t="shared" si="19"/>
        <v>58</v>
      </c>
    </row>
    <row r="328" spans="1:19" ht="12.75">
      <c r="A328" t="s">
        <v>34</v>
      </c>
      <c r="B328" t="s">
        <v>349</v>
      </c>
      <c r="C328" t="s">
        <v>49</v>
      </c>
      <c r="D328">
        <v>352161</v>
      </c>
      <c r="P328">
        <v>27</v>
      </c>
      <c r="Q328">
        <v>27</v>
      </c>
      <c r="S328" s="5">
        <f t="shared" si="19"/>
        <v>54</v>
      </c>
    </row>
    <row r="329" spans="1:19" ht="12.75">
      <c r="A329" t="s">
        <v>34</v>
      </c>
      <c r="B329" t="s">
        <v>216</v>
      </c>
      <c r="C329" t="s">
        <v>41</v>
      </c>
      <c r="D329">
        <v>256424</v>
      </c>
      <c r="K329">
        <v>30</v>
      </c>
      <c r="S329" s="5">
        <f t="shared" si="19"/>
        <v>30</v>
      </c>
    </row>
    <row r="330" spans="1:19" ht="12.75">
      <c r="A330" t="s">
        <v>34</v>
      </c>
      <c r="B330" t="s">
        <v>145</v>
      </c>
      <c r="C330" t="s">
        <v>49</v>
      </c>
      <c r="D330">
        <v>257405</v>
      </c>
      <c r="J330" s="10">
        <v>27</v>
      </c>
      <c r="K330">
        <v>2</v>
      </c>
      <c r="S330" s="5">
        <f t="shared" si="19"/>
        <v>29</v>
      </c>
    </row>
    <row r="331" spans="1:19" ht="12.75">
      <c r="A331" t="s">
        <v>34</v>
      </c>
      <c r="B331" t="s">
        <v>217</v>
      </c>
      <c r="C331" t="s">
        <v>49</v>
      </c>
      <c r="D331">
        <v>236507</v>
      </c>
      <c r="K331">
        <v>27</v>
      </c>
      <c r="S331" s="5">
        <f t="shared" si="19"/>
        <v>27</v>
      </c>
    </row>
    <row r="332" spans="1:19" ht="12.75">
      <c r="A332" t="s">
        <v>34</v>
      </c>
      <c r="B332" t="s">
        <v>335</v>
      </c>
      <c r="C332" t="s">
        <v>41</v>
      </c>
      <c r="O332">
        <v>27</v>
      </c>
      <c r="S332" s="5">
        <f t="shared" si="19"/>
        <v>27</v>
      </c>
    </row>
    <row r="333" spans="1:19" ht="12.75">
      <c r="A333" t="s">
        <v>34</v>
      </c>
      <c r="B333" t="s">
        <v>247</v>
      </c>
      <c r="C333" t="s">
        <v>49</v>
      </c>
      <c r="D333">
        <v>256707</v>
      </c>
      <c r="P333">
        <v>1</v>
      </c>
      <c r="Q333">
        <v>25</v>
      </c>
      <c r="S333" s="5">
        <f t="shared" si="19"/>
        <v>26</v>
      </c>
    </row>
    <row r="334" spans="1:19" ht="12.75">
      <c r="A334" t="s">
        <v>34</v>
      </c>
      <c r="B334" t="s">
        <v>218</v>
      </c>
      <c r="C334" t="s">
        <v>41</v>
      </c>
      <c r="D334">
        <v>274777</v>
      </c>
      <c r="K334">
        <v>25</v>
      </c>
      <c r="S334" s="5">
        <f t="shared" si="19"/>
        <v>25</v>
      </c>
    </row>
    <row r="335" spans="1:19" ht="12.75">
      <c r="A335" t="s">
        <v>34</v>
      </c>
      <c r="B335" t="s">
        <v>146</v>
      </c>
      <c r="C335" t="s">
        <v>49</v>
      </c>
      <c r="D335">
        <v>182407</v>
      </c>
      <c r="J335" s="10">
        <v>2</v>
      </c>
      <c r="K335">
        <v>19</v>
      </c>
      <c r="P335">
        <v>1</v>
      </c>
      <c r="Q335">
        <v>1</v>
      </c>
      <c r="S335" s="5">
        <f t="shared" si="19"/>
        <v>23</v>
      </c>
    </row>
    <row r="336" spans="1:19" ht="12.75">
      <c r="A336" t="s">
        <v>34</v>
      </c>
      <c r="B336" t="s">
        <v>219</v>
      </c>
      <c r="C336" t="s">
        <v>220</v>
      </c>
      <c r="K336">
        <v>23</v>
      </c>
      <c r="S336" s="5">
        <f t="shared" si="19"/>
        <v>23</v>
      </c>
    </row>
    <row r="337" spans="1:19" ht="12.75">
      <c r="A337" t="s">
        <v>34</v>
      </c>
      <c r="B337" t="s">
        <v>221</v>
      </c>
      <c r="C337" t="s">
        <v>220</v>
      </c>
      <c r="D337">
        <v>270844</v>
      </c>
      <c r="K337">
        <v>20</v>
      </c>
      <c r="S337" s="5">
        <f t="shared" si="19"/>
        <v>20</v>
      </c>
    </row>
    <row r="338" spans="1:19" ht="12.75">
      <c r="A338" t="s">
        <v>34</v>
      </c>
      <c r="B338" t="s">
        <v>222</v>
      </c>
      <c r="C338" t="s">
        <v>41</v>
      </c>
      <c r="D338">
        <v>355089</v>
      </c>
      <c r="K338">
        <v>18</v>
      </c>
      <c r="S338" s="5">
        <f t="shared" si="19"/>
        <v>18</v>
      </c>
    </row>
    <row r="339" spans="1:19" ht="12.75">
      <c r="A339" t="s">
        <v>34</v>
      </c>
      <c r="B339" t="s">
        <v>223</v>
      </c>
      <c r="C339" t="s">
        <v>41</v>
      </c>
      <c r="D339">
        <v>7170</v>
      </c>
      <c r="K339">
        <v>17</v>
      </c>
      <c r="S339" s="5">
        <f t="shared" si="19"/>
        <v>17</v>
      </c>
    </row>
    <row r="340" spans="1:19" ht="12.75">
      <c r="A340" t="s">
        <v>34</v>
      </c>
      <c r="B340" t="s">
        <v>350</v>
      </c>
      <c r="C340" t="s">
        <v>49</v>
      </c>
      <c r="D340">
        <v>360103</v>
      </c>
      <c r="P340">
        <v>2</v>
      </c>
      <c r="S340" s="5">
        <f t="shared" si="19"/>
        <v>2</v>
      </c>
    </row>
    <row r="341" spans="1:19" ht="12.75">
      <c r="A341" t="s">
        <v>34</v>
      </c>
      <c r="B341" t="s">
        <v>176</v>
      </c>
      <c r="C341" t="s">
        <v>41</v>
      </c>
      <c r="D341">
        <v>342676</v>
      </c>
      <c r="J341" s="10">
        <v>2</v>
      </c>
      <c r="S341" s="5">
        <f t="shared" si="19"/>
        <v>2</v>
      </c>
    </row>
    <row r="342" spans="1:19" ht="12.75">
      <c r="A342" t="s">
        <v>34</v>
      </c>
      <c r="B342" t="s">
        <v>80</v>
      </c>
      <c r="C342" t="s">
        <v>59</v>
      </c>
      <c r="D342">
        <v>274257</v>
      </c>
      <c r="I342">
        <v>1</v>
      </c>
      <c r="S342" s="5">
        <f t="shared" si="19"/>
        <v>1</v>
      </c>
    </row>
    <row r="343" spans="1:19" ht="12.75">
      <c r="A343" t="s">
        <v>34</v>
      </c>
      <c r="B343" t="s">
        <v>336</v>
      </c>
      <c r="C343" t="s">
        <v>41</v>
      </c>
      <c r="D343">
        <v>242418</v>
      </c>
      <c r="O343">
        <v>1</v>
      </c>
      <c r="S343" s="5">
        <f t="shared" si="19"/>
        <v>1</v>
      </c>
    </row>
    <row r="344" spans="1:19" ht="2.25" customHeight="1">
      <c r="A344" s="4"/>
      <c r="B344" s="4"/>
      <c r="C344" s="4"/>
      <c r="D344" s="4"/>
      <c r="E344" s="4"/>
      <c r="F344" s="4"/>
      <c r="G344" s="4"/>
      <c r="H344" s="4"/>
      <c r="I344" s="4"/>
      <c r="J344" s="11"/>
      <c r="K344" s="4"/>
      <c r="L344" s="4"/>
      <c r="M344" s="4"/>
      <c r="N344" s="4"/>
      <c r="O344" s="4"/>
      <c r="P344" s="4"/>
      <c r="Q344" s="4"/>
      <c r="R344" s="4"/>
      <c r="S344" s="4"/>
    </row>
    <row r="345" spans="1:19" ht="12.75">
      <c r="A345" t="s">
        <v>35</v>
      </c>
      <c r="B345" t="s">
        <v>81</v>
      </c>
      <c r="C345" t="s">
        <v>41</v>
      </c>
      <c r="D345">
        <v>57</v>
      </c>
      <c r="I345">
        <v>30</v>
      </c>
      <c r="J345" s="10">
        <v>30</v>
      </c>
      <c r="K345">
        <v>30</v>
      </c>
      <c r="L345">
        <v>27</v>
      </c>
      <c r="O345">
        <v>30</v>
      </c>
      <c r="P345">
        <v>2</v>
      </c>
      <c r="Q345">
        <v>1</v>
      </c>
      <c r="S345" s="5">
        <f aca="true" t="shared" si="20" ref="S345:S355">SUM(G345:Q345)</f>
        <v>150</v>
      </c>
    </row>
    <row r="346" spans="1:19" ht="12.75">
      <c r="A346" t="s">
        <v>35</v>
      </c>
      <c r="B346" t="s">
        <v>287</v>
      </c>
      <c r="C346" t="s">
        <v>41</v>
      </c>
      <c r="D346">
        <v>334081</v>
      </c>
      <c r="L346">
        <v>30</v>
      </c>
      <c r="M346">
        <v>15</v>
      </c>
      <c r="N346">
        <v>30</v>
      </c>
      <c r="O346">
        <v>27</v>
      </c>
      <c r="S346" s="5">
        <f t="shared" si="20"/>
        <v>102</v>
      </c>
    </row>
    <row r="347" spans="1:19" ht="12.75">
      <c r="A347" t="s">
        <v>35</v>
      </c>
      <c r="B347" t="s">
        <v>204</v>
      </c>
      <c r="C347" t="s">
        <v>41</v>
      </c>
      <c r="D347">
        <v>168191</v>
      </c>
      <c r="K347">
        <v>27</v>
      </c>
      <c r="S347" s="5">
        <f t="shared" si="20"/>
        <v>27</v>
      </c>
    </row>
    <row r="348" spans="1:19" ht="12.75">
      <c r="A348" t="s">
        <v>35</v>
      </c>
      <c r="B348" t="s">
        <v>43</v>
      </c>
      <c r="C348" t="s">
        <v>41</v>
      </c>
      <c r="D348">
        <v>161107</v>
      </c>
      <c r="K348">
        <v>25</v>
      </c>
      <c r="S348" s="5">
        <f t="shared" si="20"/>
        <v>25</v>
      </c>
    </row>
    <row r="349" spans="1:19" ht="12.75">
      <c r="A349" t="s">
        <v>35</v>
      </c>
      <c r="B349" t="s">
        <v>205</v>
      </c>
      <c r="C349" t="s">
        <v>59</v>
      </c>
      <c r="D349">
        <v>155652</v>
      </c>
      <c r="K349">
        <v>23</v>
      </c>
      <c r="S349" s="5">
        <f t="shared" si="20"/>
        <v>23</v>
      </c>
    </row>
    <row r="350" spans="1:19" ht="12.75">
      <c r="A350" t="s">
        <v>35</v>
      </c>
      <c r="B350" t="s">
        <v>206</v>
      </c>
      <c r="C350" t="s">
        <v>41</v>
      </c>
      <c r="D350">
        <v>314115</v>
      </c>
      <c r="K350">
        <v>21</v>
      </c>
      <c r="S350" s="5">
        <f t="shared" si="20"/>
        <v>21</v>
      </c>
    </row>
    <row r="351" spans="1:19" ht="12.75">
      <c r="A351" t="s">
        <v>35</v>
      </c>
      <c r="B351" t="s">
        <v>207</v>
      </c>
      <c r="C351" t="s">
        <v>41</v>
      </c>
      <c r="D351">
        <v>226634</v>
      </c>
      <c r="K351">
        <v>20</v>
      </c>
      <c r="S351" s="5">
        <f t="shared" si="20"/>
        <v>20</v>
      </c>
    </row>
    <row r="352" spans="1:19" ht="12.75">
      <c r="A352" t="s">
        <v>35</v>
      </c>
      <c r="B352" t="s">
        <v>210</v>
      </c>
      <c r="C352" t="s">
        <v>41</v>
      </c>
      <c r="D352">
        <v>342676</v>
      </c>
      <c r="K352">
        <v>19</v>
      </c>
      <c r="S352" s="5">
        <f t="shared" si="20"/>
        <v>19</v>
      </c>
    </row>
    <row r="353" spans="1:19" ht="12.75">
      <c r="A353" t="s">
        <v>35</v>
      </c>
      <c r="B353" t="s">
        <v>351</v>
      </c>
      <c r="C353" t="s">
        <v>41</v>
      </c>
      <c r="P353">
        <v>2</v>
      </c>
      <c r="Q353">
        <v>2</v>
      </c>
      <c r="S353" s="5">
        <f t="shared" si="20"/>
        <v>4</v>
      </c>
    </row>
    <row r="354" spans="1:19" ht="12.75">
      <c r="A354" t="s">
        <v>35</v>
      </c>
      <c r="B354" t="s">
        <v>49</v>
      </c>
      <c r="C354" t="s">
        <v>49</v>
      </c>
      <c r="D354">
        <v>267615</v>
      </c>
      <c r="K354">
        <v>1</v>
      </c>
      <c r="S354" s="5">
        <f t="shared" si="20"/>
        <v>1</v>
      </c>
    </row>
    <row r="355" spans="1:19" ht="12.75">
      <c r="A355" t="s">
        <v>35</v>
      </c>
      <c r="B355" t="s">
        <v>208</v>
      </c>
      <c r="C355" t="s">
        <v>137</v>
      </c>
      <c r="D355">
        <v>84546</v>
      </c>
      <c r="K355" s="8" t="s">
        <v>209</v>
      </c>
      <c r="S355" s="5">
        <f t="shared" si="20"/>
        <v>0</v>
      </c>
    </row>
    <row r="356" spans="1:19" ht="2.25" customHeight="1">
      <c r="A356" s="4"/>
      <c r="B356" s="4"/>
      <c r="C356" s="4"/>
      <c r="D356" s="4"/>
      <c r="E356" s="4"/>
      <c r="F356" s="4"/>
      <c r="G356" s="4"/>
      <c r="H356" s="4"/>
      <c r="I356" s="4"/>
      <c r="J356" s="11"/>
      <c r="K356" s="4"/>
      <c r="L356" s="4"/>
      <c r="M356" s="4"/>
      <c r="N356" s="4"/>
      <c r="O356" s="4"/>
      <c r="P356" s="4"/>
      <c r="Q356" s="4"/>
      <c r="R356" s="4"/>
      <c r="S356" s="4"/>
    </row>
    <row r="357" spans="1:19" s="9" customFormat="1" ht="12.75">
      <c r="A357" s="9" t="s">
        <v>36</v>
      </c>
      <c r="B357" s="9" t="s">
        <v>62</v>
      </c>
      <c r="C357" s="9" t="s">
        <v>41</v>
      </c>
      <c r="D357" s="9">
        <v>290682</v>
      </c>
      <c r="I357" s="9">
        <v>27</v>
      </c>
      <c r="J357" s="14">
        <v>27</v>
      </c>
      <c r="K357" s="9">
        <v>25</v>
      </c>
      <c r="L357" s="9">
        <v>25</v>
      </c>
      <c r="O357" s="9">
        <v>30</v>
      </c>
      <c r="P357" s="9">
        <v>25</v>
      </c>
      <c r="Q357" s="9">
        <v>27</v>
      </c>
      <c r="S357" s="5">
        <f aca="true" t="shared" si="21" ref="S357:S363">SUM(G357:Q357)</f>
        <v>186</v>
      </c>
    </row>
    <row r="358" spans="1:19" s="9" customFormat="1" ht="12.75">
      <c r="A358" s="9" t="s">
        <v>36</v>
      </c>
      <c r="B358" s="9" t="s">
        <v>127</v>
      </c>
      <c r="C358" s="9" t="s">
        <v>41</v>
      </c>
      <c r="D358" s="9">
        <v>105957</v>
      </c>
      <c r="J358" s="14">
        <v>25</v>
      </c>
      <c r="K358" s="9">
        <v>27</v>
      </c>
      <c r="L358" s="9">
        <v>27</v>
      </c>
      <c r="M358" s="9">
        <v>14</v>
      </c>
      <c r="N358" s="9">
        <v>30</v>
      </c>
      <c r="O358" s="9">
        <v>1</v>
      </c>
      <c r="P358" s="9">
        <v>30</v>
      </c>
      <c r="Q358" s="9">
        <v>30</v>
      </c>
      <c r="S358" s="5">
        <f t="shared" si="21"/>
        <v>184</v>
      </c>
    </row>
    <row r="359" spans="1:19" s="9" customFormat="1" ht="12.75">
      <c r="A359" s="9" t="s">
        <v>36</v>
      </c>
      <c r="B359" s="9" t="s">
        <v>293</v>
      </c>
      <c r="C359" s="9" t="s">
        <v>41</v>
      </c>
      <c r="D359" s="9">
        <v>338646</v>
      </c>
      <c r="J359" s="14"/>
      <c r="L359" s="9">
        <v>30</v>
      </c>
      <c r="M359" s="9">
        <v>15</v>
      </c>
      <c r="N359" s="9">
        <v>27</v>
      </c>
      <c r="S359" s="5">
        <f t="shared" si="21"/>
        <v>72</v>
      </c>
    </row>
    <row r="360" spans="1:19" s="9" customFormat="1" ht="12.75">
      <c r="A360" s="9" t="s">
        <v>36</v>
      </c>
      <c r="B360" s="9" t="s">
        <v>360</v>
      </c>
      <c r="C360" s="9" t="s">
        <v>41</v>
      </c>
      <c r="D360" s="9">
        <v>212315</v>
      </c>
      <c r="J360" s="14"/>
      <c r="P360" s="9">
        <v>27</v>
      </c>
      <c r="Q360" s="9">
        <v>25</v>
      </c>
      <c r="S360" s="5">
        <f t="shared" si="21"/>
        <v>52</v>
      </c>
    </row>
    <row r="361" spans="1:19" s="9" customFormat="1" ht="12.75">
      <c r="A361" s="9" t="s">
        <v>36</v>
      </c>
      <c r="B361" s="9" t="s">
        <v>61</v>
      </c>
      <c r="C361" s="9" t="s">
        <v>41</v>
      </c>
      <c r="D361" s="9">
        <v>114004</v>
      </c>
      <c r="I361" s="9">
        <v>30</v>
      </c>
      <c r="J361" s="14"/>
      <c r="O361" s="9">
        <v>2</v>
      </c>
      <c r="S361" s="5">
        <f t="shared" si="21"/>
        <v>32</v>
      </c>
    </row>
    <row r="362" spans="1:19" s="9" customFormat="1" ht="12.75">
      <c r="A362" s="9" t="s">
        <v>36</v>
      </c>
      <c r="B362" s="9" t="s">
        <v>126</v>
      </c>
      <c r="C362" s="9" t="s">
        <v>41</v>
      </c>
      <c r="D362" s="9">
        <v>259836</v>
      </c>
      <c r="J362" s="14">
        <v>30</v>
      </c>
      <c r="K362" s="9">
        <v>2</v>
      </c>
      <c r="S362" s="5">
        <f t="shared" si="21"/>
        <v>32</v>
      </c>
    </row>
    <row r="363" spans="1:19" s="9" customFormat="1" ht="12.75">
      <c r="A363" s="9" t="s">
        <v>36</v>
      </c>
      <c r="B363" s="9" t="s">
        <v>185</v>
      </c>
      <c r="C363" s="9" t="s">
        <v>41</v>
      </c>
      <c r="D363" s="9">
        <v>342736</v>
      </c>
      <c r="J363" s="14"/>
      <c r="K363" s="9">
        <v>30</v>
      </c>
      <c r="S363" s="5">
        <f t="shared" si="21"/>
        <v>30</v>
      </c>
    </row>
    <row r="364" spans="1:19" ht="2.25" customHeight="1">
      <c r="A364" s="4"/>
      <c r="B364" s="4"/>
      <c r="C364" s="4"/>
      <c r="D364" s="4"/>
      <c r="E364" s="4"/>
      <c r="F364" s="4"/>
      <c r="G364" s="4"/>
      <c r="H364" s="4"/>
      <c r="I364" s="4"/>
      <c r="J364" s="11"/>
      <c r="K364" s="4"/>
      <c r="L364" s="4"/>
      <c r="M364" s="4"/>
      <c r="N364" s="4"/>
      <c r="O364" s="4"/>
      <c r="P364" s="4"/>
      <c r="Q364" s="4"/>
      <c r="R364" s="4"/>
      <c r="S364" s="4"/>
    </row>
    <row r="365" spans="1:19" ht="12.75">
      <c r="A365" t="s">
        <v>37</v>
      </c>
      <c r="B365" t="s">
        <v>90</v>
      </c>
      <c r="C365" t="s">
        <v>41</v>
      </c>
      <c r="D365">
        <v>218607</v>
      </c>
      <c r="F365">
        <v>18</v>
      </c>
      <c r="G365">
        <v>30</v>
      </c>
      <c r="I365">
        <v>27</v>
      </c>
      <c r="J365" s="10">
        <v>25</v>
      </c>
      <c r="K365" s="14">
        <v>23</v>
      </c>
      <c r="L365" s="9">
        <v>25</v>
      </c>
      <c r="M365" s="9">
        <v>13</v>
      </c>
      <c r="N365" s="9">
        <v>25</v>
      </c>
      <c r="O365" s="9" t="s">
        <v>183</v>
      </c>
      <c r="P365" s="9">
        <v>19</v>
      </c>
      <c r="Q365" s="9">
        <v>30</v>
      </c>
      <c r="S365" s="5">
        <f aca="true" t="shared" si="22" ref="S365:S401">SUM(G365:Q365)</f>
        <v>217</v>
      </c>
    </row>
    <row r="366" spans="1:19" ht="12.75">
      <c r="A366" t="s">
        <v>37</v>
      </c>
      <c r="B366" t="s">
        <v>157</v>
      </c>
      <c r="C366" t="s">
        <v>41</v>
      </c>
      <c r="D366">
        <v>63472</v>
      </c>
      <c r="F366">
        <v>0</v>
      </c>
      <c r="G366">
        <v>27</v>
      </c>
      <c r="I366" s="8" t="s">
        <v>183</v>
      </c>
      <c r="J366" s="10">
        <v>27</v>
      </c>
      <c r="K366">
        <v>25</v>
      </c>
      <c r="L366">
        <v>23</v>
      </c>
      <c r="M366">
        <v>12</v>
      </c>
      <c r="N366" s="10">
        <v>23</v>
      </c>
      <c r="O366">
        <v>19</v>
      </c>
      <c r="P366">
        <v>23</v>
      </c>
      <c r="Q366">
        <v>25</v>
      </c>
      <c r="S366" s="5">
        <f t="shared" si="22"/>
        <v>204</v>
      </c>
    </row>
    <row r="367" spans="1:19" ht="12.75">
      <c r="A367" t="s">
        <v>37</v>
      </c>
      <c r="B367" t="s">
        <v>94</v>
      </c>
      <c r="C367" t="s">
        <v>41</v>
      </c>
      <c r="D367">
        <v>212363</v>
      </c>
      <c r="I367">
        <v>20</v>
      </c>
      <c r="J367" s="10">
        <v>19</v>
      </c>
      <c r="K367">
        <v>14</v>
      </c>
      <c r="L367">
        <v>20</v>
      </c>
      <c r="M367">
        <v>10</v>
      </c>
      <c r="N367" s="10">
        <v>21</v>
      </c>
      <c r="O367">
        <v>17</v>
      </c>
      <c r="P367">
        <v>21</v>
      </c>
      <c r="Q367">
        <v>20</v>
      </c>
      <c r="S367" s="5">
        <f t="shared" si="22"/>
        <v>162</v>
      </c>
    </row>
    <row r="368" spans="1:19" ht="12.75">
      <c r="A368" t="s">
        <v>37</v>
      </c>
      <c r="B368" t="s">
        <v>93</v>
      </c>
      <c r="C368" t="s">
        <v>41</v>
      </c>
      <c r="D368">
        <v>253569</v>
      </c>
      <c r="I368">
        <v>21</v>
      </c>
      <c r="J368" s="10">
        <v>30</v>
      </c>
      <c r="K368">
        <v>2</v>
      </c>
      <c r="L368">
        <v>27</v>
      </c>
      <c r="M368">
        <v>14</v>
      </c>
      <c r="N368">
        <v>27</v>
      </c>
      <c r="O368">
        <v>21</v>
      </c>
      <c r="S368" s="5">
        <f t="shared" si="22"/>
        <v>142</v>
      </c>
    </row>
    <row r="369" spans="1:19" ht="12.75">
      <c r="A369" t="s">
        <v>37</v>
      </c>
      <c r="B369" t="s">
        <v>96</v>
      </c>
      <c r="C369" t="s">
        <v>41</v>
      </c>
      <c r="D369">
        <v>260990</v>
      </c>
      <c r="I369">
        <v>17</v>
      </c>
      <c r="J369" s="10">
        <v>18</v>
      </c>
      <c r="K369">
        <v>16</v>
      </c>
      <c r="L369">
        <v>10</v>
      </c>
      <c r="M369" s="10">
        <v>9</v>
      </c>
      <c r="N369">
        <v>19</v>
      </c>
      <c r="O369">
        <v>14</v>
      </c>
      <c r="P369">
        <v>20</v>
      </c>
      <c r="Q369">
        <v>17</v>
      </c>
      <c r="S369" s="5">
        <f t="shared" si="22"/>
        <v>140</v>
      </c>
    </row>
    <row r="370" spans="1:19" ht="12.75">
      <c r="A370" t="s">
        <v>37</v>
      </c>
      <c r="B370" t="s">
        <v>97</v>
      </c>
      <c r="C370" t="s">
        <v>41</v>
      </c>
      <c r="D370">
        <v>213247</v>
      </c>
      <c r="I370">
        <v>16</v>
      </c>
      <c r="J370" s="10">
        <v>17</v>
      </c>
      <c r="K370">
        <v>13</v>
      </c>
      <c r="L370">
        <v>18</v>
      </c>
      <c r="M370">
        <v>9</v>
      </c>
      <c r="N370">
        <v>16</v>
      </c>
      <c r="O370">
        <v>12</v>
      </c>
      <c r="P370">
        <v>16</v>
      </c>
      <c r="Q370">
        <v>16</v>
      </c>
      <c r="S370" s="5">
        <f t="shared" si="22"/>
        <v>133</v>
      </c>
    </row>
    <row r="371" spans="1:19" ht="12.75">
      <c r="A371" t="s">
        <v>37</v>
      </c>
      <c r="B371" t="s">
        <v>91</v>
      </c>
      <c r="C371" t="s">
        <v>41</v>
      </c>
      <c r="D371">
        <v>342019</v>
      </c>
      <c r="I371">
        <v>25</v>
      </c>
      <c r="J371" s="10">
        <v>14</v>
      </c>
      <c r="K371">
        <v>1</v>
      </c>
      <c r="L371">
        <v>21</v>
      </c>
      <c r="M371">
        <v>1</v>
      </c>
      <c r="N371" s="10">
        <v>2</v>
      </c>
      <c r="O371">
        <v>15</v>
      </c>
      <c r="P371">
        <v>25</v>
      </c>
      <c r="Q371">
        <v>23</v>
      </c>
      <c r="S371" s="5">
        <f t="shared" si="22"/>
        <v>127</v>
      </c>
    </row>
    <row r="372" spans="1:19" ht="12.75">
      <c r="A372" t="s">
        <v>37</v>
      </c>
      <c r="B372" t="s">
        <v>194</v>
      </c>
      <c r="C372" t="s">
        <v>41</v>
      </c>
      <c r="D372">
        <v>182471</v>
      </c>
      <c r="K372">
        <v>21</v>
      </c>
      <c r="L372">
        <v>30</v>
      </c>
      <c r="M372">
        <v>15</v>
      </c>
      <c r="N372">
        <v>30</v>
      </c>
      <c r="O372">
        <v>30</v>
      </c>
      <c r="S372" s="5">
        <f t="shared" si="22"/>
        <v>126</v>
      </c>
    </row>
    <row r="373" spans="1:19" ht="12.75">
      <c r="A373" t="s">
        <v>37</v>
      </c>
      <c r="B373" t="s">
        <v>95</v>
      </c>
      <c r="C373" t="s">
        <v>41</v>
      </c>
      <c r="D373">
        <v>223495</v>
      </c>
      <c r="I373">
        <v>18</v>
      </c>
      <c r="J373" s="10">
        <v>21</v>
      </c>
      <c r="K373">
        <v>15</v>
      </c>
      <c r="M373">
        <v>11</v>
      </c>
      <c r="N373">
        <v>20</v>
      </c>
      <c r="O373">
        <v>16</v>
      </c>
      <c r="Q373">
        <v>19</v>
      </c>
      <c r="S373" s="5">
        <f t="shared" si="22"/>
        <v>120</v>
      </c>
    </row>
    <row r="374" spans="1:19" ht="12.75">
      <c r="A374" t="s">
        <v>37</v>
      </c>
      <c r="B374" t="s">
        <v>163</v>
      </c>
      <c r="C374" t="s">
        <v>41</v>
      </c>
      <c r="D374">
        <v>230202</v>
      </c>
      <c r="J374" s="10">
        <v>1</v>
      </c>
      <c r="K374">
        <v>30</v>
      </c>
      <c r="O374">
        <v>25</v>
      </c>
      <c r="P374">
        <v>30</v>
      </c>
      <c r="Q374">
        <v>21</v>
      </c>
      <c r="S374" s="5">
        <f t="shared" si="22"/>
        <v>107</v>
      </c>
    </row>
    <row r="375" spans="1:19" ht="12.75">
      <c r="A375" t="s">
        <v>37</v>
      </c>
      <c r="B375" t="s">
        <v>89</v>
      </c>
      <c r="C375" t="s">
        <v>41</v>
      </c>
      <c r="D375">
        <v>111579</v>
      </c>
      <c r="I375">
        <v>30</v>
      </c>
      <c r="K375">
        <v>18</v>
      </c>
      <c r="L375">
        <v>11</v>
      </c>
      <c r="P375">
        <v>18</v>
      </c>
      <c r="Q375">
        <v>27</v>
      </c>
      <c r="S375" s="5">
        <f t="shared" si="22"/>
        <v>104</v>
      </c>
    </row>
    <row r="376" spans="1:19" ht="12.75">
      <c r="A376" t="s">
        <v>37</v>
      </c>
      <c r="B376" t="s">
        <v>159</v>
      </c>
      <c r="C376" t="s">
        <v>41</v>
      </c>
      <c r="D376">
        <v>343420</v>
      </c>
      <c r="J376" s="10">
        <v>16</v>
      </c>
      <c r="K376">
        <v>1</v>
      </c>
      <c r="L376">
        <v>16</v>
      </c>
      <c r="M376">
        <v>8</v>
      </c>
      <c r="N376">
        <v>18</v>
      </c>
      <c r="O376">
        <v>8</v>
      </c>
      <c r="P376">
        <v>2</v>
      </c>
      <c r="Q376">
        <v>18</v>
      </c>
      <c r="S376" s="5">
        <f t="shared" si="22"/>
        <v>87</v>
      </c>
    </row>
    <row r="377" spans="1:19" ht="12.75">
      <c r="A377" t="s">
        <v>37</v>
      </c>
      <c r="B377" t="s">
        <v>92</v>
      </c>
      <c r="C377" t="s">
        <v>41</v>
      </c>
      <c r="D377">
        <v>305238</v>
      </c>
      <c r="I377">
        <v>23</v>
      </c>
      <c r="J377" s="10">
        <v>23</v>
      </c>
      <c r="L377">
        <v>1</v>
      </c>
      <c r="M377">
        <v>1</v>
      </c>
      <c r="N377" s="10">
        <v>2</v>
      </c>
      <c r="O377">
        <v>27</v>
      </c>
      <c r="S377" s="5">
        <f t="shared" si="22"/>
        <v>77</v>
      </c>
    </row>
    <row r="378" spans="1:19" ht="12.75">
      <c r="A378" t="s">
        <v>37</v>
      </c>
      <c r="B378" t="s">
        <v>102</v>
      </c>
      <c r="C378" t="s">
        <v>354</v>
      </c>
      <c r="D378">
        <v>275395</v>
      </c>
      <c r="I378">
        <v>12</v>
      </c>
      <c r="L378">
        <v>14</v>
      </c>
      <c r="M378">
        <v>8</v>
      </c>
      <c r="N378">
        <v>13</v>
      </c>
      <c r="P378">
        <v>13</v>
      </c>
      <c r="Q378">
        <v>14</v>
      </c>
      <c r="S378" s="5">
        <f t="shared" si="22"/>
        <v>74</v>
      </c>
    </row>
    <row r="379" spans="1:19" ht="12.75">
      <c r="A379" t="s">
        <v>37</v>
      </c>
      <c r="B379" t="s">
        <v>158</v>
      </c>
      <c r="C379" t="s">
        <v>41</v>
      </c>
      <c r="D379">
        <v>21226</v>
      </c>
      <c r="J379" s="10">
        <v>20</v>
      </c>
      <c r="K379">
        <v>19</v>
      </c>
      <c r="L379">
        <v>19</v>
      </c>
      <c r="O379">
        <v>13</v>
      </c>
      <c r="S379" s="5">
        <f t="shared" si="22"/>
        <v>71</v>
      </c>
    </row>
    <row r="380" spans="1:19" ht="12.75">
      <c r="A380" t="s">
        <v>37</v>
      </c>
      <c r="B380" t="s">
        <v>104</v>
      </c>
      <c r="C380" t="s">
        <v>354</v>
      </c>
      <c r="D380">
        <v>297516</v>
      </c>
      <c r="I380">
        <v>10</v>
      </c>
      <c r="L380">
        <v>17</v>
      </c>
      <c r="P380">
        <v>27</v>
      </c>
      <c r="Q380">
        <v>15</v>
      </c>
      <c r="S380" s="5">
        <f t="shared" si="22"/>
        <v>69</v>
      </c>
    </row>
    <row r="381" spans="1:19" ht="12.75">
      <c r="A381" t="s">
        <v>37</v>
      </c>
      <c r="B381" t="s">
        <v>162</v>
      </c>
      <c r="C381" t="s">
        <v>41</v>
      </c>
      <c r="D381">
        <v>270398</v>
      </c>
      <c r="J381" s="10">
        <v>1</v>
      </c>
      <c r="K381">
        <v>27</v>
      </c>
      <c r="O381">
        <v>23</v>
      </c>
      <c r="S381" s="5">
        <f t="shared" si="22"/>
        <v>51</v>
      </c>
    </row>
    <row r="382" spans="1:19" ht="12.75">
      <c r="A382" t="s">
        <v>37</v>
      </c>
      <c r="B382" t="s">
        <v>99</v>
      </c>
      <c r="C382" t="s">
        <v>354</v>
      </c>
      <c r="D382">
        <v>238899</v>
      </c>
      <c r="I382">
        <v>14</v>
      </c>
      <c r="L382">
        <v>12</v>
      </c>
      <c r="P382">
        <v>12</v>
      </c>
      <c r="Q382">
        <v>9</v>
      </c>
      <c r="S382" s="5">
        <f t="shared" si="22"/>
        <v>47</v>
      </c>
    </row>
    <row r="383" spans="1:19" ht="12.75">
      <c r="A383" t="s">
        <v>37</v>
      </c>
      <c r="B383" t="s">
        <v>161</v>
      </c>
      <c r="C383" t="s">
        <v>59</v>
      </c>
      <c r="D383">
        <v>190965</v>
      </c>
      <c r="I383">
        <v>19</v>
      </c>
      <c r="J383" s="10">
        <v>1</v>
      </c>
      <c r="K383">
        <v>17</v>
      </c>
      <c r="O383">
        <v>10</v>
      </c>
      <c r="S383" s="5">
        <f t="shared" si="22"/>
        <v>47</v>
      </c>
    </row>
    <row r="384" spans="1:19" ht="12.75">
      <c r="A384" t="s">
        <v>37</v>
      </c>
      <c r="B384" t="s">
        <v>98</v>
      </c>
      <c r="C384" t="s">
        <v>59</v>
      </c>
      <c r="D384">
        <v>254741</v>
      </c>
      <c r="I384">
        <v>15</v>
      </c>
      <c r="J384" s="10">
        <v>15</v>
      </c>
      <c r="L384">
        <v>15</v>
      </c>
      <c r="S384" s="5">
        <f t="shared" si="22"/>
        <v>45</v>
      </c>
    </row>
    <row r="385" spans="1:19" ht="12.75">
      <c r="A385" t="s">
        <v>37</v>
      </c>
      <c r="B385" t="s">
        <v>291</v>
      </c>
      <c r="C385" t="s">
        <v>100</v>
      </c>
      <c r="D385">
        <v>174720</v>
      </c>
      <c r="L385">
        <v>13</v>
      </c>
      <c r="P385">
        <v>15</v>
      </c>
      <c r="Q385">
        <v>11</v>
      </c>
      <c r="S385" s="5">
        <f t="shared" si="22"/>
        <v>39</v>
      </c>
    </row>
    <row r="386" spans="1:19" ht="12.75">
      <c r="A386" t="s">
        <v>37</v>
      </c>
      <c r="B386" t="s">
        <v>101</v>
      </c>
      <c r="C386" t="s">
        <v>41</v>
      </c>
      <c r="D386">
        <v>338750</v>
      </c>
      <c r="I386">
        <v>13</v>
      </c>
      <c r="P386">
        <v>14</v>
      </c>
      <c r="Q386">
        <v>12</v>
      </c>
      <c r="S386" s="5">
        <f t="shared" si="22"/>
        <v>39</v>
      </c>
    </row>
    <row r="387" spans="1:19" ht="12.75">
      <c r="A387" t="s">
        <v>37</v>
      </c>
      <c r="B387" t="s">
        <v>317</v>
      </c>
      <c r="C387" t="s">
        <v>49</v>
      </c>
      <c r="D387">
        <v>339064</v>
      </c>
      <c r="M387">
        <v>7</v>
      </c>
      <c r="N387">
        <v>14</v>
      </c>
      <c r="O387">
        <v>11</v>
      </c>
      <c r="S387" s="5">
        <f t="shared" si="22"/>
        <v>32</v>
      </c>
    </row>
    <row r="388" spans="1:19" ht="12.75">
      <c r="A388" t="s">
        <v>37</v>
      </c>
      <c r="B388" t="s">
        <v>352</v>
      </c>
      <c r="C388" t="s">
        <v>41</v>
      </c>
      <c r="D388">
        <v>6881</v>
      </c>
      <c r="P388">
        <v>17</v>
      </c>
      <c r="Q388">
        <v>13</v>
      </c>
      <c r="S388" s="5">
        <f t="shared" si="22"/>
        <v>30</v>
      </c>
    </row>
    <row r="389" spans="1:19" ht="12.75">
      <c r="A389" t="s">
        <v>37</v>
      </c>
      <c r="B389" t="s">
        <v>314</v>
      </c>
      <c r="C389" t="s">
        <v>41</v>
      </c>
      <c r="D389">
        <v>226689</v>
      </c>
      <c r="M389">
        <v>10</v>
      </c>
      <c r="N389" s="10">
        <v>17</v>
      </c>
      <c r="S389" s="5">
        <f t="shared" si="22"/>
        <v>27</v>
      </c>
    </row>
    <row r="390" spans="1:19" ht="12.75">
      <c r="A390" t="s">
        <v>37</v>
      </c>
      <c r="B390" t="s">
        <v>160</v>
      </c>
      <c r="C390" t="s">
        <v>41</v>
      </c>
      <c r="D390">
        <v>6881</v>
      </c>
      <c r="J390" s="10">
        <v>13</v>
      </c>
      <c r="O390">
        <v>9</v>
      </c>
      <c r="S390" s="5">
        <f t="shared" si="22"/>
        <v>22</v>
      </c>
    </row>
    <row r="391" spans="1:19" ht="12.75">
      <c r="A391" t="s">
        <v>37</v>
      </c>
      <c r="B391" t="s">
        <v>315</v>
      </c>
      <c r="C391" t="s">
        <v>316</v>
      </c>
      <c r="D391">
        <v>335993</v>
      </c>
      <c r="M391">
        <v>7</v>
      </c>
      <c r="N391">
        <v>15</v>
      </c>
      <c r="S391" s="5">
        <f t="shared" si="22"/>
        <v>22</v>
      </c>
    </row>
    <row r="392" spans="1:19" ht="12.75">
      <c r="A392" t="s">
        <v>37</v>
      </c>
      <c r="B392" t="s">
        <v>353</v>
      </c>
      <c r="C392" t="s">
        <v>354</v>
      </c>
      <c r="D392">
        <v>311864</v>
      </c>
      <c r="M392" s="10"/>
      <c r="P392">
        <v>11</v>
      </c>
      <c r="Q392">
        <v>10</v>
      </c>
      <c r="S392" s="5">
        <f t="shared" si="22"/>
        <v>21</v>
      </c>
    </row>
    <row r="393" spans="1:19" ht="12.75">
      <c r="A393" t="s">
        <v>37</v>
      </c>
      <c r="B393" t="s">
        <v>266</v>
      </c>
      <c r="C393" t="s">
        <v>137</v>
      </c>
      <c r="D393">
        <v>254170</v>
      </c>
      <c r="K393">
        <v>20</v>
      </c>
      <c r="N393" s="8"/>
      <c r="S393" s="5">
        <f t="shared" si="22"/>
        <v>20</v>
      </c>
    </row>
    <row r="394" spans="1:19" ht="12.75">
      <c r="A394" t="s">
        <v>37</v>
      </c>
      <c r="B394" t="s">
        <v>337</v>
      </c>
      <c r="C394" t="s">
        <v>49</v>
      </c>
      <c r="D394">
        <v>342224</v>
      </c>
      <c r="O394">
        <v>20</v>
      </c>
      <c r="S394" s="5">
        <f t="shared" si="22"/>
        <v>20</v>
      </c>
    </row>
    <row r="395" spans="1:19" ht="12.75">
      <c r="A395" t="s">
        <v>37</v>
      </c>
      <c r="B395" t="s">
        <v>318</v>
      </c>
      <c r="C395" t="s">
        <v>49</v>
      </c>
      <c r="D395">
        <v>281101</v>
      </c>
      <c r="M395">
        <v>6</v>
      </c>
      <c r="N395">
        <v>12</v>
      </c>
      <c r="S395" s="5">
        <f t="shared" si="22"/>
        <v>18</v>
      </c>
    </row>
    <row r="396" spans="1:19" ht="12.75">
      <c r="A396" t="s">
        <v>37</v>
      </c>
      <c r="B396" t="s">
        <v>267</v>
      </c>
      <c r="C396" t="s">
        <v>59</v>
      </c>
      <c r="D396">
        <v>256390</v>
      </c>
      <c r="K396">
        <v>12</v>
      </c>
      <c r="S396" s="5">
        <f t="shared" si="22"/>
        <v>12</v>
      </c>
    </row>
    <row r="397" spans="1:19" ht="12.75">
      <c r="A397" t="s">
        <v>37</v>
      </c>
      <c r="B397" t="s">
        <v>103</v>
      </c>
      <c r="C397" t="s">
        <v>41</v>
      </c>
      <c r="D397">
        <v>342776</v>
      </c>
      <c r="I397">
        <v>11</v>
      </c>
      <c r="S397" s="5">
        <f t="shared" si="22"/>
        <v>11</v>
      </c>
    </row>
    <row r="398" spans="1:19" ht="12.75">
      <c r="A398" t="s">
        <v>37</v>
      </c>
      <c r="B398" t="s">
        <v>268</v>
      </c>
      <c r="C398" t="s">
        <v>137</v>
      </c>
      <c r="D398">
        <v>248802</v>
      </c>
      <c r="K398">
        <v>2</v>
      </c>
      <c r="S398" s="5">
        <f t="shared" si="22"/>
        <v>2</v>
      </c>
    </row>
    <row r="399" spans="1:19" ht="12.75">
      <c r="A399" t="s">
        <v>37</v>
      </c>
      <c r="B399" t="s">
        <v>271</v>
      </c>
      <c r="C399" t="s">
        <v>272</v>
      </c>
      <c r="D399">
        <v>200874</v>
      </c>
      <c r="K399">
        <v>1</v>
      </c>
      <c r="S399" s="5">
        <f t="shared" si="22"/>
        <v>1</v>
      </c>
    </row>
    <row r="400" spans="1:19" ht="12.75">
      <c r="A400" t="s">
        <v>37</v>
      </c>
      <c r="B400" t="s">
        <v>269</v>
      </c>
      <c r="C400" t="s">
        <v>193</v>
      </c>
      <c r="D400">
        <v>159499</v>
      </c>
      <c r="K400">
        <v>1</v>
      </c>
      <c r="S400" s="5">
        <f t="shared" si="22"/>
        <v>1</v>
      </c>
    </row>
    <row r="401" spans="1:19" ht="12.75">
      <c r="A401" t="s">
        <v>37</v>
      </c>
      <c r="B401" t="s">
        <v>270</v>
      </c>
      <c r="C401" t="s">
        <v>193</v>
      </c>
      <c r="D401">
        <v>139146</v>
      </c>
      <c r="K401">
        <v>1</v>
      </c>
      <c r="S401" s="5">
        <f t="shared" si="22"/>
        <v>1</v>
      </c>
    </row>
    <row r="402" spans="1:19" ht="2.25" customHeight="1">
      <c r="A402" s="4"/>
      <c r="B402" s="4"/>
      <c r="C402" s="4"/>
      <c r="D402" s="4"/>
      <c r="E402" s="4"/>
      <c r="F402" s="4"/>
      <c r="G402" s="4"/>
      <c r="H402" s="4"/>
      <c r="I402" s="4"/>
      <c r="J402" s="11"/>
      <c r="K402" s="4"/>
      <c r="L402" s="4"/>
      <c r="M402" s="4"/>
      <c r="N402" s="4"/>
      <c r="O402" s="4"/>
      <c r="P402" s="4"/>
      <c r="Q402" s="4"/>
      <c r="R402" s="4"/>
      <c r="S402" s="4"/>
    </row>
    <row r="403" spans="1:19" ht="12.75">
      <c r="A403" t="s">
        <v>38</v>
      </c>
      <c r="B403" t="s">
        <v>144</v>
      </c>
      <c r="C403" t="s">
        <v>41</v>
      </c>
      <c r="D403">
        <v>322708</v>
      </c>
      <c r="J403" s="10">
        <v>27</v>
      </c>
      <c r="K403">
        <v>27</v>
      </c>
      <c r="O403">
        <v>30</v>
      </c>
      <c r="P403">
        <v>27</v>
      </c>
      <c r="Q403">
        <v>30</v>
      </c>
      <c r="S403" s="5">
        <f>SUM(G403:Q403)</f>
        <v>141</v>
      </c>
    </row>
    <row r="404" spans="1:19" ht="12.75">
      <c r="A404" t="s">
        <v>38</v>
      </c>
      <c r="B404" t="s">
        <v>77</v>
      </c>
      <c r="C404" t="s">
        <v>41</v>
      </c>
      <c r="D404">
        <v>252187</v>
      </c>
      <c r="I404">
        <v>30</v>
      </c>
      <c r="J404" s="10">
        <v>25</v>
      </c>
      <c r="K404">
        <v>30</v>
      </c>
      <c r="L404">
        <v>1</v>
      </c>
      <c r="M404">
        <v>15</v>
      </c>
      <c r="N404">
        <v>30</v>
      </c>
      <c r="S404" s="5">
        <f>SUM(G404:Q404)</f>
        <v>131</v>
      </c>
    </row>
    <row r="405" spans="1:19" ht="12.75">
      <c r="A405" t="s">
        <v>38</v>
      </c>
      <c r="B405" t="s">
        <v>345</v>
      </c>
      <c r="C405" t="s">
        <v>49</v>
      </c>
      <c r="D405">
        <v>124213</v>
      </c>
      <c r="P405">
        <v>30</v>
      </c>
      <c r="Q405">
        <v>27</v>
      </c>
      <c r="S405" s="5">
        <f>SUM(G405:Q405)</f>
        <v>57</v>
      </c>
    </row>
    <row r="406" spans="1:19" ht="12.75">
      <c r="A406" t="s">
        <v>38</v>
      </c>
      <c r="B406" t="s">
        <v>143</v>
      </c>
      <c r="C406" t="s">
        <v>41</v>
      </c>
      <c r="D406">
        <v>307695</v>
      </c>
      <c r="J406" s="10">
        <v>30</v>
      </c>
      <c r="K406">
        <v>25</v>
      </c>
      <c r="S406" s="5">
        <f>SUM(G406:Q406)</f>
        <v>55</v>
      </c>
    </row>
    <row r="407" spans="1:19" ht="2.25" customHeight="1">
      <c r="A407" s="4"/>
      <c r="B407" s="4"/>
      <c r="C407" s="4"/>
      <c r="D407" s="4"/>
      <c r="E407" s="4"/>
      <c r="F407" s="4"/>
      <c r="G407" s="4"/>
      <c r="H407" s="4"/>
      <c r="I407" s="4"/>
      <c r="J407" s="11"/>
      <c r="K407" s="4"/>
      <c r="L407" s="4"/>
      <c r="M407" s="4"/>
      <c r="N407" s="4"/>
      <c r="O407" s="4"/>
      <c r="P407" s="4"/>
      <c r="Q407" s="4"/>
      <c r="R407" s="4"/>
      <c r="S407" s="4"/>
    </row>
    <row r="408" spans="1:19" ht="12.75">
      <c r="A408" t="s">
        <v>129</v>
      </c>
      <c r="B408" t="s">
        <v>130</v>
      </c>
      <c r="C408" t="s">
        <v>49</v>
      </c>
      <c r="D408">
        <v>351246</v>
      </c>
      <c r="J408" s="10">
        <v>30</v>
      </c>
      <c r="S408" s="5">
        <f>SUM(G408:Q408)</f>
        <v>30</v>
      </c>
    </row>
    <row r="409" spans="1:19" ht="12.75">
      <c r="A409" t="s">
        <v>129</v>
      </c>
      <c r="B409" t="s">
        <v>192</v>
      </c>
      <c r="C409" t="s">
        <v>193</v>
      </c>
      <c r="D409">
        <v>1530381</v>
      </c>
      <c r="K409">
        <v>2</v>
      </c>
      <c r="S409" s="5">
        <f>SUM(G409:Q409)</f>
        <v>2</v>
      </c>
    </row>
    <row r="410" spans="1:19" ht="2.25" customHeight="1">
      <c r="A410" s="4"/>
      <c r="B410" s="4"/>
      <c r="C410" s="4"/>
      <c r="D410" s="4"/>
      <c r="E410" s="4"/>
      <c r="F410" s="4"/>
      <c r="G410" s="4"/>
      <c r="H410" s="4"/>
      <c r="I410" s="4"/>
      <c r="J410" s="11"/>
      <c r="K410" s="4"/>
      <c r="L410" s="4"/>
      <c r="M410" s="4"/>
      <c r="N410" s="4"/>
      <c r="O410" s="4"/>
      <c r="P410" s="4"/>
      <c r="Q410" s="4"/>
      <c r="R410" s="4"/>
      <c r="S410" s="4"/>
    </row>
    <row r="411" spans="1:19" s="9" customFormat="1" ht="12.75">
      <c r="A411" s="9" t="s">
        <v>364</v>
      </c>
      <c r="B411" s="9" t="s">
        <v>365</v>
      </c>
      <c r="C411" s="9" t="s">
        <v>41</v>
      </c>
      <c r="D411" s="9">
        <v>264563</v>
      </c>
      <c r="J411" s="14"/>
      <c r="P411" s="9">
        <v>30</v>
      </c>
      <c r="Q411" s="9">
        <v>30</v>
      </c>
      <c r="S411" s="5">
        <f>SUM(G411:Q411)</f>
        <v>60</v>
      </c>
    </row>
    <row r="412" spans="1:19" ht="2.25" customHeight="1">
      <c r="A412" s="4"/>
      <c r="B412" s="4"/>
      <c r="C412" s="4"/>
      <c r="D412" s="4"/>
      <c r="E412" s="4"/>
      <c r="F412" s="4"/>
      <c r="G412" s="4"/>
      <c r="H412" s="4"/>
      <c r="I412" s="4"/>
      <c r="J412" s="11"/>
      <c r="K412" s="4"/>
      <c r="L412" s="4"/>
      <c r="M412" s="4"/>
      <c r="N412" s="4"/>
      <c r="O412" s="4"/>
      <c r="P412" s="4"/>
      <c r="Q412" s="4"/>
      <c r="R412" s="4"/>
      <c r="S412" s="4"/>
    </row>
    <row r="413" spans="1:19" s="9" customFormat="1" ht="12.75">
      <c r="A413" s="9" t="s">
        <v>294</v>
      </c>
      <c r="B413" s="9" t="s">
        <v>295</v>
      </c>
      <c r="C413" s="9" t="s">
        <v>137</v>
      </c>
      <c r="D413" s="9">
        <v>306265</v>
      </c>
      <c r="J413" s="14"/>
      <c r="L413" s="9">
        <v>30</v>
      </c>
      <c r="S413" s="5">
        <f>SUM(G413:Q413)</f>
        <v>30</v>
      </c>
    </row>
    <row r="414" spans="1:19" ht="2.25" customHeight="1">
      <c r="A414" s="4"/>
      <c r="B414" s="4"/>
      <c r="C414" s="4"/>
      <c r="D414" s="4"/>
      <c r="E414" s="4"/>
      <c r="F414" s="4"/>
      <c r="G414" s="4"/>
      <c r="H414" s="4"/>
      <c r="I414" s="4"/>
      <c r="J414" s="11"/>
      <c r="K414" s="4"/>
      <c r="L414" s="4"/>
      <c r="M414" s="4"/>
      <c r="N414" s="4"/>
      <c r="O414" s="4"/>
      <c r="P414" s="4"/>
      <c r="Q414" s="4"/>
      <c r="R414" s="4"/>
      <c r="S414" s="4"/>
    </row>
    <row r="415" spans="1:19" ht="12.75">
      <c r="A415" s="9" t="s">
        <v>39</v>
      </c>
      <c r="B415" s="9" t="s">
        <v>232</v>
      </c>
      <c r="C415" s="9" t="s">
        <v>41</v>
      </c>
      <c r="D415" s="9">
        <v>198266</v>
      </c>
      <c r="E415" s="9"/>
      <c r="F415" s="9"/>
      <c r="G415" s="9"/>
      <c r="H415" s="9"/>
      <c r="I415" s="9"/>
      <c r="J415" s="14"/>
      <c r="K415" s="9"/>
      <c r="L415" s="9"/>
      <c r="M415" s="9"/>
      <c r="N415" s="9"/>
      <c r="O415" s="9"/>
      <c r="P415" s="9">
        <v>30</v>
      </c>
      <c r="Q415" s="9">
        <v>30</v>
      </c>
      <c r="R415" s="9"/>
      <c r="S415" s="5">
        <f>SUM(G415:Q415)</f>
        <v>60</v>
      </c>
    </row>
    <row r="416" spans="1:19" s="9" customFormat="1" ht="12.75">
      <c r="A416" s="9" t="s">
        <v>39</v>
      </c>
      <c r="B416" s="9" t="s">
        <v>128</v>
      </c>
      <c r="C416" s="9" t="s">
        <v>49</v>
      </c>
      <c r="D416" s="9">
        <v>222677</v>
      </c>
      <c r="J416" s="14">
        <v>30</v>
      </c>
      <c r="K416" s="9">
        <v>30</v>
      </c>
      <c r="S416" s="5">
        <f>SUM(G416:Q416)</f>
        <v>60</v>
      </c>
    </row>
    <row r="417" spans="1:19" ht="12.75">
      <c r="A417" s="9" t="s">
        <v>39</v>
      </c>
      <c r="B417" s="9" t="s">
        <v>65</v>
      </c>
      <c r="C417" s="9" t="s">
        <v>41</v>
      </c>
      <c r="D417" s="9">
        <v>229862</v>
      </c>
      <c r="E417" s="9"/>
      <c r="F417" s="9"/>
      <c r="G417" s="9"/>
      <c r="H417" s="9"/>
      <c r="I417" s="9">
        <v>30</v>
      </c>
      <c r="J417" s="14">
        <v>1</v>
      </c>
      <c r="K417" s="9"/>
      <c r="L417" s="9"/>
      <c r="M417" s="9"/>
      <c r="N417" s="9"/>
      <c r="O417" s="9"/>
      <c r="P417" s="9"/>
      <c r="Q417" s="9"/>
      <c r="R417" s="9"/>
      <c r="S417" s="5">
        <f>SUM(G417:Q417)</f>
        <v>31</v>
      </c>
    </row>
    <row r="418" spans="1:19" ht="12.75">
      <c r="A418" s="9" t="s">
        <v>39</v>
      </c>
      <c r="B418" s="9" t="s">
        <v>186</v>
      </c>
      <c r="C418" s="9" t="s">
        <v>41</v>
      </c>
      <c r="D418" s="9">
        <v>268778</v>
      </c>
      <c r="E418" s="9"/>
      <c r="F418" s="9"/>
      <c r="G418" s="9"/>
      <c r="H418" s="9"/>
      <c r="I418" s="9"/>
      <c r="J418" s="14"/>
      <c r="K418" s="9">
        <v>27</v>
      </c>
      <c r="L418" s="9"/>
      <c r="M418" s="9"/>
      <c r="N418" s="9"/>
      <c r="O418" s="9"/>
      <c r="P418" s="9"/>
      <c r="Q418" s="9"/>
      <c r="R418" s="9"/>
      <c r="S418" s="5">
        <f>SUM(G418:Q418)</f>
        <v>27</v>
      </c>
    </row>
    <row r="419" spans="1:19" ht="12.75">
      <c r="A419" s="9" t="s">
        <v>39</v>
      </c>
      <c r="B419" s="9" t="s">
        <v>187</v>
      </c>
      <c r="C419" s="9" t="s">
        <v>41</v>
      </c>
      <c r="D419" s="9">
        <v>254062</v>
      </c>
      <c r="E419" s="9"/>
      <c r="F419" s="9"/>
      <c r="G419" s="9"/>
      <c r="H419" s="9"/>
      <c r="I419" s="9"/>
      <c r="J419" s="14"/>
      <c r="K419" s="9">
        <v>2</v>
      </c>
      <c r="L419" s="9"/>
      <c r="M419" s="9"/>
      <c r="N419" s="9"/>
      <c r="O419" s="9"/>
      <c r="P419" s="9"/>
      <c r="Q419" s="9"/>
      <c r="R419" s="9"/>
      <c r="S419" s="5">
        <f>SUM(G419:Q419)</f>
        <v>2</v>
      </c>
    </row>
    <row r="420" spans="1:19" ht="2.25" customHeight="1">
      <c r="A420" s="4"/>
      <c r="B420" s="4"/>
      <c r="C420" s="4"/>
      <c r="D420" s="4"/>
      <c r="E420" s="4"/>
      <c r="F420" s="4"/>
      <c r="G420" s="4"/>
      <c r="H420" s="4"/>
      <c r="I420" s="4"/>
      <c r="J420" s="11"/>
      <c r="K420" s="4"/>
      <c r="L420" s="4"/>
      <c r="M420" s="4"/>
      <c r="N420" s="4"/>
      <c r="O420" s="4"/>
      <c r="P420" s="4"/>
      <c r="Q420" s="4"/>
      <c r="R420" s="4"/>
      <c r="S420" s="4"/>
    </row>
    <row r="421" spans="1:19" s="9" customFormat="1" ht="12.75">
      <c r="A421" s="9" t="s">
        <v>296</v>
      </c>
      <c r="B421" s="9" t="s">
        <v>186</v>
      </c>
      <c r="C421" s="9" t="s">
        <v>41</v>
      </c>
      <c r="D421" s="9">
        <v>268778</v>
      </c>
      <c r="J421" s="14"/>
      <c r="L421" s="9">
        <v>30</v>
      </c>
      <c r="S421" s="5">
        <f>SUM(G421:Q421)</f>
        <v>30</v>
      </c>
    </row>
    <row r="422" spans="1:19" ht="2.25" customHeight="1">
      <c r="A422" s="4"/>
      <c r="B422" s="4"/>
      <c r="C422" s="4"/>
      <c r="D422" s="4"/>
      <c r="E422" s="4"/>
      <c r="F422" s="4"/>
      <c r="G422" s="4"/>
      <c r="H422" s="4"/>
      <c r="I422" s="4"/>
      <c r="J422" s="11"/>
      <c r="K422" s="4"/>
      <c r="L422" s="4"/>
      <c r="M422" s="4"/>
      <c r="N422" s="4"/>
      <c r="O422" s="4"/>
      <c r="P422" s="4"/>
      <c r="Q422" s="4"/>
      <c r="R422" s="4"/>
      <c r="S422" s="4"/>
    </row>
    <row r="423" spans="1:19" ht="12.75">
      <c r="A423" s="4"/>
      <c r="B423" s="4"/>
      <c r="C423" s="4"/>
      <c r="D423" s="4"/>
      <c r="E423" s="4"/>
      <c r="F423" s="4"/>
      <c r="G423" s="4"/>
      <c r="H423" s="4"/>
      <c r="I423" s="4"/>
      <c r="J423" s="11"/>
      <c r="K423" s="4"/>
      <c r="L423" s="4"/>
      <c r="M423" s="4"/>
      <c r="N423" s="4"/>
      <c r="O423" s="4"/>
      <c r="P423" s="4"/>
      <c r="Q423" s="4"/>
      <c r="R423" s="4"/>
      <c r="S423" s="4"/>
    </row>
  </sheetData>
  <mergeCells count="3">
    <mergeCell ref="A1:S1"/>
    <mergeCell ref="A2:S2"/>
    <mergeCell ref="A3:S3"/>
  </mergeCells>
  <printOptions gridLines="1" horizontalCentered="1" verticalCentered="1"/>
  <pageMargins left="0.5" right="0.5" top="0.5" bottom="0.5" header="0.5" footer="0.5"/>
  <pageSetup horizontalDpi="300" verticalDpi="300" orientation="landscape" scale="72" r:id="rId1"/>
  <rowBreaks count="8" manualBreakCount="8">
    <brk id="60" max="18" man="1"/>
    <brk id="121" max="18" man="1"/>
    <brk id="148" max="18" man="1"/>
    <brk id="197" max="18" man="1"/>
    <brk id="247" max="18" man="1"/>
    <brk id="280" max="18" man="1"/>
    <brk id="324" max="18" man="1"/>
    <brk id="36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DellComputerCorporation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cjessup</cp:lastModifiedBy>
  <cp:lastPrinted>2005-10-30T03:03:58Z</cp:lastPrinted>
  <dcterms:created xsi:type="dcterms:W3CDTF">2003-03-10T20:05:39Z</dcterms:created>
  <dcterms:modified xsi:type="dcterms:W3CDTF">2005-11-01T15:10:52Z</dcterms:modified>
  <cp:category/>
  <cp:version/>
  <cp:contentType/>
  <cp:contentStatus/>
</cp:coreProperties>
</file>